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R:\Admission Profile\"/>
    </mc:Choice>
  </mc:AlternateContent>
  <bookViews>
    <workbookView xWindow="-120" yWindow="-120" windowWidth="29040" windowHeight="15720"/>
  </bookViews>
  <sheets>
    <sheet name="Admission Profile" sheetId="24" r:id="rId1"/>
    <sheet name="Top Committing Counties" sheetId="26" r:id="rId2"/>
    <sheet name="Top Committing Offenses" sheetId="25" r:id="rId3"/>
    <sheet name="Footnotes" sheetId="9" r:id="rId4"/>
  </sheets>
  <definedNames>
    <definedName name="IDX" localSheetId="0">'Admission Profile'!#REF!</definedName>
    <definedName name="_xlnm.Print_Area" localSheetId="0">'Admission Profile'!$A$1:$R$92</definedName>
    <definedName name="_xlnm.Print_Titles" localSheetId="0">'Admission Profile'!$1:$2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0" i="24" l="1"/>
  <c r="C60" i="24"/>
  <c r="D60" i="24"/>
  <c r="E60" i="24"/>
  <c r="F60" i="24"/>
  <c r="G60" i="24"/>
  <c r="H60" i="24"/>
  <c r="I60" i="24"/>
  <c r="B65" i="24"/>
  <c r="C65" i="24"/>
  <c r="D65" i="24"/>
  <c r="E65" i="24"/>
  <c r="F65" i="24"/>
  <c r="G65" i="24"/>
  <c r="H65" i="24"/>
  <c r="I65" i="24"/>
  <c r="B70" i="24"/>
  <c r="D70" i="24"/>
  <c r="F70" i="24"/>
  <c r="H70" i="24"/>
  <c r="T75" i="24"/>
</calcChain>
</file>

<file path=xl/sharedStrings.xml><?xml version="1.0" encoding="utf-8"?>
<sst xmlns="http://schemas.openxmlformats.org/spreadsheetml/2006/main" count="573" uniqueCount="139">
  <si>
    <t>FY 2013</t>
  </si>
  <si>
    <t xml:space="preserve">FY 2014 </t>
  </si>
  <si>
    <t>FY 2015</t>
  </si>
  <si>
    <t>FY 2016</t>
  </si>
  <si>
    <t>FY 2017</t>
  </si>
  <si>
    <t>FY 2018</t>
  </si>
  <si>
    <t>FY 2019</t>
  </si>
  <si>
    <t>NUMBER OF NEW ADMISSIONS</t>
  </si>
  <si>
    <t xml:space="preserve"> DEMOGRAPHICS</t>
  </si>
  <si>
    <t>#</t>
  </si>
  <si>
    <t>%</t>
  </si>
  <si>
    <t>GENDER</t>
  </si>
  <si>
    <t>MALE</t>
  </si>
  <si>
    <t>FEMALE</t>
  </si>
  <si>
    <t>RACE/ETHNICITY</t>
  </si>
  <si>
    <t>BLACK OR AFRICAN AMERICAN</t>
  </si>
  <si>
    <t>HISPANIC</t>
  </si>
  <si>
    <t>WHITE</t>
  </si>
  <si>
    <t>OTHER</t>
  </si>
  <si>
    <t>AGE AT ADMISSION</t>
  </si>
  <si>
    <t>10 TO 12 YEARS</t>
  </si>
  <si>
    <t>13 YEARS</t>
  </si>
  <si>
    <t>14 YEARS</t>
  </si>
  <si>
    <t>15 YEARS</t>
  </si>
  <si>
    <t>16 YEARS</t>
  </si>
  <si>
    <t>17 OR OLDER</t>
  </si>
  <si>
    <t>CITIZENSHIP STATUS</t>
  </si>
  <si>
    <t>U.S. CITIZEN</t>
  </si>
  <si>
    <t>OTHER CITIZENSHIP</t>
  </si>
  <si>
    <t>TOP COMMITTING COUNTIES</t>
  </si>
  <si>
    <t>HARRIS</t>
  </si>
  <si>
    <t>TARRANT</t>
  </si>
  <si>
    <t>DALLAS</t>
  </si>
  <si>
    <t>BEXAR</t>
  </si>
  <si>
    <t>MONTGOMERY</t>
  </si>
  <si>
    <t>DENTON</t>
  </si>
  <si>
    <t>MCLENNAN</t>
  </si>
  <si>
    <t>SMITH</t>
  </si>
  <si>
    <t>COMMITTING OFFENSE</t>
  </si>
  <si>
    <t>SENTENCE TYPE</t>
  </si>
  <si>
    <t>INDETERMINATE SENTENCE</t>
  </si>
  <si>
    <t>DETERMINATE SENTENCE</t>
  </si>
  <si>
    <t>COMMITTING OFFENSE LEVEL</t>
  </si>
  <si>
    <t>CAPITAL OFFENSE</t>
  </si>
  <si>
    <t>1ST DEGREE FELONY</t>
  </si>
  <si>
    <t>2ND DEGREE FELONY</t>
  </si>
  <si>
    <t>3RD DEGREE FELONY</t>
  </si>
  <si>
    <t>STATE JAIL FELONY</t>
  </si>
  <si>
    <t>TOP COMMITTING OFFENSES</t>
  </si>
  <si>
    <t>AGGRAVATED ROBBERY</t>
  </si>
  <si>
    <t>ASSAULT</t>
  </si>
  <si>
    <t>AGGRAVATED ASSAULT</t>
  </si>
  <si>
    <t>BURGLARY</t>
  </si>
  <si>
    <t>AGGRAVATED SEXUAL ASSAULT</t>
  </si>
  <si>
    <t>ROBBERY</t>
  </si>
  <si>
    <t>INDECENCY WITH A CHILD</t>
  </si>
  <si>
    <t>RISK FACTORS</t>
  </si>
  <si>
    <t>OFFENSE HISTORY</t>
  </si>
  <si>
    <t>THREE OR MORE PREVIOUS FELONY OR MISD REFERRALS</t>
  </si>
  <si>
    <t>TWO OR MORE PREVIOUS FELONY OR MISD ADJUDICATIONS</t>
  </si>
  <si>
    <t>PRIOR COURT-ORDERED OUT-OF-HOME PLACEMENT</t>
  </si>
  <si>
    <t>HISTORY OF EMOTIONAL ABUSE</t>
  </si>
  <si>
    <t>HISTORY OF PHYSICAL ABUSE</t>
  </si>
  <si>
    <t>HISTORY OF SEXUAL ABUSE</t>
  </si>
  <si>
    <t>HISTORY OF EMOTIONAL NEGLECT</t>
  </si>
  <si>
    <t>HISTORY OF PHYSICAL NEGLECT</t>
  </si>
  <si>
    <t>HISTORY OF FAMILY VIOLENCE</t>
  </si>
  <si>
    <t>HOUSEHOLD SUBSTANCE ABUSE</t>
  </si>
  <si>
    <t>HOUSEHOLD MENTAL ILLNESS</t>
  </si>
  <si>
    <r>
      <t>PARENTS SEPARATED OR DIVORCED</t>
    </r>
    <r>
      <rPr>
        <vertAlign val="superscript"/>
        <sz val="10.5"/>
        <color theme="1"/>
        <rFont val="Calibri"/>
        <family val="2"/>
        <scheme val="minor"/>
      </rPr>
      <t>3</t>
    </r>
  </si>
  <si>
    <t>INCARCERATED HOUSEHOLD MEMBER</t>
  </si>
  <si>
    <t>0 to 1</t>
  </si>
  <si>
    <t>2 to 3</t>
  </si>
  <si>
    <t>4 to 5</t>
  </si>
  <si>
    <t>6 to 7</t>
  </si>
  <si>
    <t>8 to 10</t>
  </si>
  <si>
    <t>CAPITAL AND SERIOUS VIOLENT OFFENDER TREATMENT</t>
  </si>
  <si>
    <t>HIGH NEED</t>
  </si>
  <si>
    <t>MODERATE NEED</t>
  </si>
  <si>
    <t>LOW NEED</t>
  </si>
  <si>
    <t>ANY NEED</t>
  </si>
  <si>
    <t>SEXUAL BEHAVIOR TREATMENT</t>
  </si>
  <si>
    <t>MENTAL HEALTH TREATMENT</t>
  </si>
  <si>
    <t>ANY SPECIALIZED TREATMENT NEED</t>
  </si>
  <si>
    <t>TWO OR MORE SPECIALIZED TREATMENT NEEDS</t>
  </si>
  <si>
    <t>THREE OR MORE SPECIALIZED TREATMENT NEEDS</t>
  </si>
  <si>
    <t>SPECIAL EDUCATION ELIGIBLE</t>
  </si>
  <si>
    <t>READING ACHIEVEMENT BELOW GRADE LEVEL</t>
  </si>
  <si>
    <t>MATH ACHIEVEMENT BELOW GRADE LEVEL</t>
  </si>
  <si>
    <t>Years</t>
  </si>
  <si>
    <t>MEDIAN YEARS BELOW GRADE LEVEL IN READING</t>
  </si>
  <si>
    <t>MEDIAN YEARS BELOW GRADE LEVEL IN MATH</t>
  </si>
  <si>
    <t>ON PROBATION AT TIME OF COMMITMENT</t>
  </si>
  <si>
    <t>SPECIALIZED TREATMENT NEEDS</t>
  </si>
  <si>
    <t>ACHIEVEMENT BELOW GRADE LEVEL</t>
  </si>
  <si>
    <t>MEDIAN YEARS BELOW GRADE LEVEL</t>
  </si>
  <si>
    <t>FY 2021</t>
  </si>
  <si>
    <t>EL PASO</t>
  </si>
  <si>
    <t>TAYLOR</t>
  </si>
  <si>
    <r>
      <t>TOTAL NUMBER OF ACES</t>
    </r>
    <r>
      <rPr>
        <b/>
        <vertAlign val="superscript"/>
        <sz val="11"/>
        <color theme="1"/>
        <rFont val="Calibri"/>
        <family val="2"/>
        <scheme val="minor"/>
      </rPr>
      <t>2</t>
    </r>
  </si>
  <si>
    <r>
      <t>ADVERSE CHILDHOOD EXPERIENCES (ACES)</t>
    </r>
    <r>
      <rPr>
        <b/>
        <vertAlign val="superscript"/>
        <sz val="11"/>
        <color theme="1"/>
        <rFont val="Calibri"/>
        <family val="2"/>
        <scheme val="minor"/>
      </rPr>
      <t>2</t>
    </r>
  </si>
  <si>
    <t>MURDER</t>
  </si>
  <si>
    <t xml:space="preserve">Data is missing for a small number of youth in years prior to FY2020. 
</t>
  </si>
  <si>
    <t>Percentages exclude missing data.</t>
  </si>
  <si>
    <t>FY 2020</t>
  </si>
  <si>
    <r>
      <rPr>
        <vertAlign val="superscript"/>
        <sz val="11"/>
        <color theme="1"/>
        <rFont val="Calibri"/>
        <family val="2"/>
        <scheme val="minor"/>
      </rPr>
      <t>4</t>
    </r>
    <r>
      <rPr>
        <sz val="11"/>
        <color theme="1"/>
        <rFont val="Calibri"/>
        <family val="2"/>
        <scheme val="minor"/>
      </rPr>
      <t xml:space="preserve"> In FY21 and FY22, approximately 200 youth had no testing data due to testing delays caused by COVID 19 and staffing shortages. In addition, FY22 saw technical problems associated with TJJD's adoption of a new testing platform.</t>
    </r>
  </si>
  <si>
    <t>SUBSTANCE USE TREATMENT</t>
  </si>
  <si>
    <t>See "footnotes" tab for additional footnotes</t>
  </si>
  <si>
    <r>
      <t>OVERALL TREATMENT NEEDS</t>
    </r>
    <r>
      <rPr>
        <b/>
        <vertAlign val="superscript"/>
        <sz val="11"/>
        <color theme="1"/>
        <rFont val="Calibri"/>
        <family val="2"/>
        <scheme val="minor"/>
      </rPr>
      <t>3</t>
    </r>
  </si>
  <si>
    <r>
      <rPr>
        <vertAlign val="superscript"/>
        <sz val="11"/>
        <color theme="1"/>
        <rFont val="Calibri"/>
        <family val="2"/>
        <scheme val="minor"/>
      </rPr>
      <t>3</t>
    </r>
    <r>
      <rPr>
        <sz val="11"/>
        <color theme="1"/>
        <rFont val="Calibri"/>
        <family val="2"/>
        <scheme val="minor"/>
      </rPr>
      <t xml:space="preserve"> Includes youth who have a high or moderate need in each category. This is done because, unlike low treatment need categories, moderate and high need youth require the attention of a licensed professional</t>
    </r>
  </si>
  <si>
    <t>UNLAW.POSS.OF CONTROL.SUBS.</t>
  </si>
  <si>
    <t>CAPITAL MURDER</t>
  </si>
  <si>
    <t>FY 2022</t>
  </si>
  <si>
    <r>
      <rPr>
        <vertAlign val="superscript"/>
        <sz val="11"/>
        <color theme="1"/>
        <rFont val="Calibri"/>
        <family val="2"/>
        <scheme val="minor"/>
      </rPr>
      <t xml:space="preserve">2 </t>
    </r>
    <r>
      <rPr>
        <sz val="11"/>
        <color theme="1"/>
        <rFont val="Calibri"/>
        <family val="2"/>
        <scheme val="minor"/>
      </rPr>
      <t>Except for Parental Marital Status, FY2019 and earlier ACE data is mapped from the RPACT assessment. TJJD began collecting ACE question responses directly in FY 2020, and this data is derived from those responses. In FY2022, a technical error resulted in 81 youth not having ACE scores. For 76 of those youth with RPACT scores, the RPACT-based methodology was used in lieu of the ACE-based methodology.</t>
    </r>
  </si>
  <si>
    <t>FY 2024</t>
  </si>
  <si>
    <t>DEADLY CONDUCT</t>
  </si>
  <si>
    <t>UNAUTHORIZED USE OF VEHICLE</t>
  </si>
  <si>
    <t>BRAZOS</t>
  </si>
  <si>
    <t>BOWIE</t>
  </si>
  <si>
    <t>FY 2014</t>
  </si>
  <si>
    <t>FY 2023</t>
  </si>
  <si>
    <t>ARSON</t>
  </si>
  <si>
    <t>EVADING ARREST</t>
  </si>
  <si>
    <t>THEFT</t>
  </si>
  <si>
    <t>INJURY TO A CHILD OR AN ELDERLY INDIVIDUAL OR DISABLED IND.</t>
  </si>
  <si>
    <t>THEFT OF A FIREARM</t>
  </si>
  <si>
    <t>FORT BEND</t>
  </si>
  <si>
    <t>JEFFERSON</t>
  </si>
  <si>
    <t>LUBBOCK</t>
  </si>
  <si>
    <t>HIDALGO</t>
  </si>
  <si>
    <t>COLLIN</t>
  </si>
  <si>
    <t>WICHITA</t>
  </si>
  <si>
    <t>BELL</t>
  </si>
  <si>
    <t>ECTOR</t>
  </si>
  <si>
    <t>CAMERON</t>
  </si>
  <si>
    <t>GALVESTON</t>
  </si>
  <si>
    <r>
      <t>EDUCATION</t>
    </r>
    <r>
      <rPr>
        <b/>
        <vertAlign val="superscript"/>
        <sz val="11"/>
        <color theme="1"/>
        <rFont val="Calibri"/>
        <family val="2"/>
        <scheme val="minor"/>
      </rPr>
      <t>4</t>
    </r>
  </si>
  <si>
    <r>
      <t>FY 2024</t>
    </r>
    <r>
      <rPr>
        <b/>
        <vertAlign val="superscript"/>
        <sz val="11"/>
        <color theme="1"/>
        <rFont val="Calibri"/>
        <family val="2"/>
        <scheme val="minor"/>
      </rPr>
      <t>1</t>
    </r>
  </si>
  <si>
    <r>
      <rPr>
        <vertAlign val="superscript"/>
        <sz val="11"/>
        <color theme="1"/>
        <rFont val="Calibri"/>
        <family val="2"/>
        <scheme val="minor"/>
      </rPr>
      <t xml:space="preserve">1 </t>
    </r>
    <r>
      <rPr>
        <sz val="11"/>
        <color theme="1"/>
        <rFont val="Calibri"/>
        <family val="2"/>
        <scheme val="minor"/>
      </rPr>
      <t>Discrepancies will exist between this report and later agency reports due to data unavailable at time of reporting.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</si>
</sst>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0" x14ac:knownFonts="1">
    <font>
      <sz val="11"/>
      <color theme="1"/>
      <name val="Calibri"/>
      <family val="2"/>
      <scheme val="minor"/>
    </font>
    <font>
      <b/>
      <sz val="11"/>
      <color theme="1"/>
      <name val="Calibri"/>
      <family val="2"/>
      <scheme val="minor"/>
    </font>
    <font>
      <vertAlign val="superscript"/>
      <sz val="11"/>
      <color theme="1"/>
      <name val="Calibri"/>
      <family val="2"/>
      <scheme val="minor"/>
    </font>
    <font>
      <sz val="10.5"/>
      <color theme="1"/>
      <name val="Calibri"/>
      <family val="2"/>
      <scheme val="minor"/>
    </font>
    <font>
      <vertAlign val="superscript"/>
      <sz val="10.5"/>
      <color theme="1"/>
      <name val="Calibri"/>
      <family val="2"/>
      <scheme val="minor"/>
    </font>
    <font>
      <b/>
      <vertAlign val="superscript"/>
      <sz val="11"/>
      <color theme="1"/>
      <name val="Calibri"/>
      <family val="2"/>
      <scheme val="minor"/>
    </font>
    <font>
      <sz val="11"/>
      <color rgb="FFFF0000"/>
      <name val="Calibri"/>
      <family val="2"/>
      <scheme val="minor"/>
    </font>
    <font>
      <b/>
      <i/>
      <sz val="11"/>
      <color theme="1"/>
      <name val="Calibri"/>
      <family val="2"/>
      <scheme val="minor"/>
    </font>
    <font>
      <sz val="11"/>
      <name val="Calibri"/>
      <family val="2"/>
      <scheme val="minor"/>
    </font>
    <font>
      <sz val="11"/>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rgb="FFBDD7EE"/>
        <bgColor indexed="64"/>
      </patternFill>
    </fill>
    <fill>
      <patternFill patternType="solid">
        <fgColor rgb="FFF2F2F2"/>
        <bgColor indexed="64"/>
      </patternFill>
    </fill>
  </fills>
  <borders count="38">
    <border>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s>
  <cellStyleXfs count="2">
    <xf numFmtId="0" fontId="0" fillId="0" borderId="0"/>
    <xf numFmtId="9" fontId="9" fillId="0" borderId="0" applyFont="0" applyFill="0" applyBorder="0" applyAlignment="0" applyProtection="0"/>
  </cellStyleXfs>
  <cellXfs count="114">
    <xf numFmtId="0" fontId="0" fillId="0" borderId="0" xfId="0"/>
    <xf numFmtId="0" fontId="0" fillId="0" borderId="0" xfId="0" applyAlignment="1">
      <alignment vertical="center"/>
    </xf>
    <xf numFmtId="1" fontId="0" fillId="0" borderId="0" xfId="0" applyNumberFormat="1" applyAlignment="1">
      <alignment horizontal="center" vertical="center"/>
    </xf>
    <xf numFmtId="0" fontId="1" fillId="3" borderId="16"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3" borderId="12" xfId="0" applyFont="1" applyFill="1" applyBorder="1" applyAlignment="1">
      <alignment horizontal="center" vertical="center" wrapText="1"/>
    </xf>
    <xf numFmtId="1" fontId="1" fillId="3" borderId="21" xfId="0" applyNumberFormat="1" applyFont="1" applyFill="1" applyBorder="1" applyAlignment="1">
      <alignment horizontal="center" vertical="center" wrapText="1"/>
    </xf>
    <xf numFmtId="1" fontId="1" fillId="3" borderId="20" xfId="0" applyNumberFormat="1" applyFont="1" applyFill="1" applyBorder="1" applyAlignment="1">
      <alignment horizontal="center" vertical="center" wrapText="1"/>
    </xf>
    <xf numFmtId="0" fontId="1" fillId="2" borderId="18" xfId="0" applyFont="1" applyFill="1" applyBorder="1" applyAlignment="1">
      <alignment horizontal="center" vertical="center" wrapText="1"/>
    </xf>
    <xf numFmtId="164" fontId="0" fillId="2" borderId="5" xfId="0" applyNumberFormat="1" applyFill="1" applyBorder="1" applyAlignment="1">
      <alignment horizontal="center" vertical="center" wrapText="1"/>
    </xf>
    <xf numFmtId="1" fontId="0" fillId="2" borderId="4" xfId="0" applyNumberFormat="1" applyFill="1" applyBorder="1" applyAlignment="1">
      <alignment horizontal="center" vertical="center" wrapText="1"/>
    </xf>
    <xf numFmtId="164" fontId="0" fillId="2" borderId="4" xfId="0" applyNumberFormat="1" applyFill="1" applyBorder="1" applyAlignment="1">
      <alignment horizontal="center" vertical="center" wrapText="1"/>
    </xf>
    <xf numFmtId="1" fontId="0" fillId="2" borderId="8" xfId="0" applyNumberFormat="1" applyFill="1" applyBorder="1" applyAlignment="1">
      <alignment horizontal="center" vertical="center" wrapText="1"/>
    </xf>
    <xf numFmtId="164" fontId="0" fillId="0" borderId="2" xfId="0" applyNumberFormat="1" applyBorder="1" applyAlignment="1">
      <alignment horizontal="center" vertical="center" wrapText="1"/>
    </xf>
    <xf numFmtId="1" fontId="0" fillId="0" borderId="6" xfId="0" applyNumberFormat="1" applyBorder="1" applyAlignment="1">
      <alignment horizontal="center" vertical="center" wrapText="1"/>
    </xf>
    <xf numFmtId="1" fontId="0" fillId="0" borderId="4" xfId="0" applyNumberFormat="1" applyBorder="1" applyAlignment="1">
      <alignment horizontal="center" vertical="center" wrapText="1"/>
    </xf>
    <xf numFmtId="0" fontId="0" fillId="0" borderId="0" xfId="0" applyAlignment="1">
      <alignment horizontal="center" vertical="center"/>
    </xf>
    <xf numFmtId="0" fontId="1" fillId="3"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0" borderId="18" xfId="0" applyFont="1" applyBorder="1" applyAlignment="1">
      <alignment horizontal="center" vertical="center" wrapText="1"/>
    </xf>
    <xf numFmtId="164" fontId="0" fillId="0" borderId="5" xfId="0" applyNumberFormat="1" applyBorder="1" applyAlignment="1">
      <alignment horizontal="center" vertical="center" wrapText="1"/>
    </xf>
    <xf numFmtId="1" fontId="0" fillId="0" borderId="3" xfId="0" applyNumberFormat="1" applyBorder="1" applyAlignment="1">
      <alignment horizontal="center" vertical="center" wrapText="1"/>
    </xf>
    <xf numFmtId="0" fontId="1" fillId="2"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1" fontId="8" fillId="0" borderId="6" xfId="0" applyNumberFormat="1" applyFont="1" applyBorder="1" applyAlignment="1">
      <alignment horizontal="center" vertical="center" wrapText="1"/>
    </xf>
    <xf numFmtId="164" fontId="8" fillId="0" borderId="2"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0" fontId="3" fillId="0" borderId="19" xfId="0" applyFont="1" applyBorder="1" applyAlignment="1">
      <alignment horizontal="center" vertical="center" wrapText="1"/>
    </xf>
    <xf numFmtId="1" fontId="1" fillId="3" borderId="25" xfId="0" applyNumberFormat="1" applyFont="1" applyFill="1" applyBorder="1" applyAlignment="1">
      <alignment horizontal="center" vertical="center" wrapText="1"/>
    </xf>
    <xf numFmtId="1" fontId="1" fillId="3" borderId="1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4" fontId="0" fillId="2" borderId="2" xfId="0" applyNumberFormat="1" applyFill="1" applyBorder="1" applyAlignment="1">
      <alignment horizontal="center" vertical="center" wrapText="1"/>
    </xf>
    <xf numFmtId="0" fontId="0" fillId="0" borderId="0" xfId="0" applyAlignment="1">
      <alignment wrapText="1"/>
    </xf>
    <xf numFmtId="1" fontId="6" fillId="2" borderId="0" xfId="0" applyNumberFormat="1" applyFont="1" applyFill="1" applyAlignment="1">
      <alignment horizontal="left" vertical="center"/>
    </xf>
    <xf numFmtId="1" fontId="1" fillId="2" borderId="4" xfId="0" applyNumberFormat="1" applyFont="1" applyFill="1" applyBorder="1" applyAlignment="1">
      <alignment horizontal="center" vertical="center" wrapText="1"/>
    </xf>
    <xf numFmtId="164" fontId="0" fillId="0" borderId="2" xfId="1" applyNumberFormat="1" applyFont="1" applyBorder="1" applyAlignment="1">
      <alignment horizontal="center" vertical="center" wrapText="1"/>
    </xf>
    <xf numFmtId="164" fontId="0" fillId="2" borderId="2" xfId="1" applyNumberFormat="1" applyFont="1" applyFill="1" applyBorder="1" applyAlignment="1">
      <alignment horizontal="center" vertical="center" wrapText="1"/>
    </xf>
    <xf numFmtId="164" fontId="1" fillId="3" borderId="23" xfId="0" applyNumberFormat="1" applyFont="1" applyFill="1" applyBorder="1" applyAlignment="1">
      <alignment horizontal="center" vertical="center" wrapText="1"/>
    </xf>
    <xf numFmtId="164" fontId="0" fillId="2" borderId="5" xfId="1" applyNumberFormat="1" applyFont="1" applyFill="1" applyBorder="1" applyAlignment="1">
      <alignment horizontal="center" vertical="center" wrapText="1"/>
    </xf>
    <xf numFmtId="0" fontId="0" fillId="0" borderId="0" xfId="0" applyAlignment="1">
      <alignment vertical="center" wrapText="1"/>
    </xf>
    <xf numFmtId="2" fontId="0" fillId="0" borderId="2" xfId="1" applyNumberFormat="1" applyFont="1" applyBorder="1" applyAlignment="1">
      <alignment horizontal="center" vertical="center" wrapText="1"/>
    </xf>
    <xf numFmtId="0" fontId="1" fillId="3" borderId="11" xfId="0" applyFont="1" applyFill="1" applyBorder="1" applyAlignment="1">
      <alignment horizontal="center" vertical="center" wrapText="1"/>
    </xf>
    <xf numFmtId="49" fontId="0" fillId="0" borderId="0" xfId="0" applyNumberFormat="1" applyAlignment="1">
      <alignment horizontal="center" vertical="center" wrapText="1"/>
    </xf>
    <xf numFmtId="1" fontId="0" fillId="0" borderId="0" xfId="0" applyNumberFormat="1" applyAlignment="1">
      <alignment horizontal="center" vertical="center" wrapText="1"/>
    </xf>
    <xf numFmtId="49" fontId="6" fillId="0" borderId="0" xfId="0" applyNumberFormat="1" applyFont="1" applyAlignment="1">
      <alignment horizontal="left" vertical="center"/>
    </xf>
    <xf numFmtId="0" fontId="0" fillId="0" borderId="0" xfId="0" applyAlignment="1">
      <alignment horizontal="center" vertical="center" wrapText="1"/>
    </xf>
    <xf numFmtId="164" fontId="0" fillId="0" borderId="0" xfId="0" applyNumberFormat="1" applyAlignment="1">
      <alignment horizontal="center" vertical="center" wrapText="1"/>
    </xf>
    <xf numFmtId="165" fontId="0" fillId="0" borderId="0" xfId="0" applyNumberFormat="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8" fillId="0" borderId="2" xfId="0" applyFont="1" applyBorder="1" applyAlignment="1">
      <alignment horizontal="center" vertical="center" wrapText="1"/>
    </xf>
    <xf numFmtId="0" fontId="0" fillId="0" borderId="2" xfId="0" applyBorder="1" applyAlignment="1">
      <alignment horizontal="center" vertical="center" wrapText="1"/>
    </xf>
    <xf numFmtId="0" fontId="0" fillId="3" borderId="21" xfId="0" applyFill="1" applyBorder="1" applyAlignment="1">
      <alignment horizontal="center" vertical="center" wrapText="1"/>
    </xf>
    <xf numFmtId="1" fontId="0" fillId="0" borderId="14" xfId="0" applyNumberFormat="1" applyBorder="1" applyAlignment="1">
      <alignment horizontal="center" vertical="center" wrapText="1"/>
    </xf>
    <xf numFmtId="1" fontId="0" fillId="0" borderId="15" xfId="0" applyNumberFormat="1"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2" borderId="4" xfId="0" applyFill="1" applyBorder="1" applyAlignment="1">
      <alignment horizontal="center" vertical="center" wrapText="1"/>
    </xf>
    <xf numFmtId="164" fontId="0" fillId="0" borderId="4" xfId="0" applyNumberFormat="1" applyBorder="1" applyAlignment="1">
      <alignment horizontal="center" vertical="center" wrapText="1"/>
    </xf>
    <xf numFmtId="0" fontId="0" fillId="0" borderId="3" xfId="0" applyBorder="1" applyAlignment="1">
      <alignment horizontal="center" vertical="center" wrapText="1"/>
    </xf>
    <xf numFmtId="164" fontId="0" fillId="0" borderId="6" xfId="0" applyNumberFormat="1" applyBorder="1" applyAlignment="1">
      <alignment horizontal="center" vertical="center" wrapText="1"/>
    </xf>
    <xf numFmtId="0" fontId="0" fillId="3" borderId="25" xfId="0" applyFill="1" applyBorder="1" applyAlignment="1">
      <alignment horizontal="center" vertical="center" wrapText="1"/>
    </xf>
    <xf numFmtId="0" fontId="0" fillId="0" borderId="1" xfId="0" applyBorder="1" applyAlignment="1">
      <alignment horizontal="center" vertical="center" wrapText="1"/>
    </xf>
    <xf numFmtId="164" fontId="0" fillId="0" borderId="24" xfId="0" applyNumberFormat="1" applyBorder="1" applyAlignment="1">
      <alignment horizontal="center" vertical="center" wrapText="1"/>
    </xf>
    <xf numFmtId="0" fontId="0" fillId="3" borderId="11" xfId="0"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7" xfId="0" applyFont="1" applyFill="1" applyBorder="1" applyAlignment="1">
      <alignment horizontal="center" vertical="center" wrapText="1"/>
    </xf>
    <xf numFmtId="164" fontId="0" fillId="2" borderId="24" xfId="0" applyNumberFormat="1" applyFill="1" applyBorder="1" applyAlignment="1">
      <alignment horizontal="center" vertical="center" wrapText="1"/>
    </xf>
    <xf numFmtId="164" fontId="0" fillId="0" borderId="24" xfId="1" applyNumberFormat="1" applyFont="1" applyBorder="1" applyAlignment="1">
      <alignment horizontal="center" vertical="center" wrapText="1"/>
    </xf>
    <xf numFmtId="164" fontId="0" fillId="2" borderId="24" xfId="1" applyNumberFormat="1" applyFont="1" applyFill="1" applyBorder="1" applyAlignment="1">
      <alignment horizontal="center" vertical="center" wrapText="1"/>
    </xf>
    <xf numFmtId="1" fontId="1" fillId="3" borderId="28" xfId="0" applyNumberFormat="1" applyFont="1" applyFill="1" applyBorder="1" applyAlignment="1">
      <alignment horizontal="center" vertical="center" wrapText="1"/>
    </xf>
    <xf numFmtId="1" fontId="0" fillId="2" borderId="3" xfId="0" applyNumberFormat="1" applyFill="1" applyBorder="1" applyAlignment="1">
      <alignment horizontal="center" vertical="center" wrapText="1"/>
    </xf>
    <xf numFmtId="0" fontId="0" fillId="0" borderId="2" xfId="0" applyBorder="1" applyAlignment="1">
      <alignment horizontal="center" vertical="center"/>
    </xf>
    <xf numFmtId="0" fontId="0" fillId="0" borderId="29" xfId="0" applyBorder="1"/>
    <xf numFmtId="0" fontId="0" fillId="0" borderId="3" xfId="0" applyBorder="1"/>
    <xf numFmtId="0" fontId="0" fillId="0" borderId="26" xfId="0" applyBorder="1"/>
    <xf numFmtId="0" fontId="0" fillId="0" borderId="31" xfId="0" applyBorder="1"/>
    <xf numFmtId="0" fontId="1" fillId="4" borderId="28" xfId="0" applyFont="1" applyFill="1" applyBorder="1"/>
    <xf numFmtId="0" fontId="1" fillId="4" borderId="30" xfId="0" applyFont="1" applyFill="1" applyBorder="1"/>
    <xf numFmtId="0" fontId="1" fillId="5" borderId="3" xfId="0" applyFont="1" applyFill="1" applyBorder="1"/>
    <xf numFmtId="0" fontId="1" fillId="5" borderId="29" xfId="0" applyFont="1" applyFill="1" applyBorder="1"/>
    <xf numFmtId="0" fontId="1" fillId="4" borderId="30" xfId="0" applyFont="1" applyFill="1" applyBorder="1" applyAlignment="1">
      <alignment horizontal="center"/>
    </xf>
    <xf numFmtId="0" fontId="1" fillId="4" borderId="23" xfId="0" applyFont="1" applyFill="1" applyBorder="1" applyAlignment="1">
      <alignment horizontal="center"/>
    </xf>
    <xf numFmtId="0" fontId="1" fillId="5" borderId="29" xfId="0" applyFont="1" applyFill="1" applyBorder="1" applyAlignment="1">
      <alignment horizontal="center"/>
    </xf>
    <xf numFmtId="0" fontId="1" fillId="5" borderId="2" xfId="0" applyFont="1" applyFill="1" applyBorder="1" applyAlignment="1">
      <alignment horizontal="center"/>
    </xf>
    <xf numFmtId="0" fontId="0" fillId="0" borderId="29" xfId="0" applyBorder="1" applyAlignment="1">
      <alignment horizontal="center"/>
    </xf>
    <xf numFmtId="0" fontId="0" fillId="0" borderId="2" xfId="0" applyBorder="1" applyAlignment="1">
      <alignment horizontal="center"/>
    </xf>
    <xf numFmtId="0" fontId="0" fillId="0" borderId="31" xfId="0" applyBorder="1" applyAlignment="1">
      <alignment horizontal="center"/>
    </xf>
    <xf numFmtId="0" fontId="0" fillId="0" borderId="1" xfId="0" applyBorder="1" applyAlignment="1">
      <alignment horizontal="center"/>
    </xf>
    <xf numFmtId="0" fontId="1" fillId="4" borderId="29" xfId="0" applyFont="1" applyFill="1" applyBorder="1"/>
    <xf numFmtId="0" fontId="1" fillId="4" borderId="29" xfId="0" applyFont="1" applyFill="1" applyBorder="1" applyAlignment="1">
      <alignment horizontal="center"/>
    </xf>
    <xf numFmtId="1" fontId="0" fillId="0" borderId="0" xfId="0" applyNumberFormat="1" applyAlignment="1">
      <alignment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164" fontId="0" fillId="0" borderId="34" xfId="0" applyNumberFormat="1" applyBorder="1" applyAlignment="1">
      <alignment horizontal="center" vertical="center" wrapText="1"/>
    </xf>
    <xf numFmtId="1" fontId="0" fillId="0" borderId="33" xfId="0" applyNumberFormat="1" applyBorder="1" applyAlignment="1">
      <alignment horizontal="center" vertical="center" wrapText="1"/>
    </xf>
    <xf numFmtId="1" fontId="0" fillId="0" borderId="35" xfId="0" applyNumberFormat="1" applyBorder="1" applyAlignment="1">
      <alignment horizontal="center" vertical="center" wrapText="1"/>
    </xf>
    <xf numFmtId="164" fontId="0" fillId="0" borderId="34" xfId="1" applyNumberFormat="1" applyFont="1" applyBorder="1" applyAlignment="1">
      <alignment horizontal="center" vertical="center" wrapText="1"/>
    </xf>
    <xf numFmtId="164" fontId="0" fillId="0" borderId="36" xfId="1" applyNumberFormat="1" applyFont="1" applyBorder="1" applyAlignment="1">
      <alignment horizontal="center" vertical="center" wrapText="1"/>
    </xf>
    <xf numFmtId="1" fontId="0" fillId="0" borderId="37" xfId="0" applyNumberFormat="1" applyBorder="1" applyAlignment="1">
      <alignment horizontal="center" vertical="center" wrapText="1"/>
    </xf>
    <xf numFmtId="164" fontId="0" fillId="0" borderId="1" xfId="1" applyNumberFormat="1" applyFont="1" applyBorder="1" applyAlignment="1">
      <alignment horizontal="center" vertical="center" wrapText="1"/>
    </xf>
    <xf numFmtId="164" fontId="0" fillId="0" borderId="29" xfId="0" applyNumberFormat="1" applyBorder="1" applyAlignment="1">
      <alignment horizontal="center"/>
    </xf>
    <xf numFmtId="164" fontId="0" fillId="0" borderId="31" xfId="0" applyNumberFormat="1" applyBorder="1" applyAlignment="1">
      <alignment horizontal="center"/>
    </xf>
    <xf numFmtId="0" fontId="1" fillId="3" borderId="1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1" fontId="7" fillId="2" borderId="8" xfId="0" applyNumberFormat="1" applyFont="1" applyFill="1" applyBorder="1" applyAlignment="1">
      <alignment horizontal="center" vertical="center" wrapText="1"/>
    </xf>
    <xf numFmtId="1" fontId="7" fillId="2" borderId="5" xfId="0" applyNumberFormat="1" applyFont="1" applyFill="1" applyBorder="1" applyAlignment="1">
      <alignment horizontal="center" vertical="center" wrapText="1"/>
    </xf>
    <xf numFmtId="164" fontId="8" fillId="0" borderId="8"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164" fontId="8" fillId="0" borderId="13"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F2F2F2"/>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1"/>
  <sheetViews>
    <sheetView tabSelected="1" zoomScaleNormal="100" zoomScaleSheetLayoutView="90" workbookViewId="0">
      <pane ySplit="1" topLeftCell="A2" activePane="bottomLeft" state="frozen"/>
      <selection pane="bottomLeft"/>
    </sheetView>
  </sheetViews>
  <sheetFormatPr defaultColWidth="9.140625" defaultRowHeight="15.95" customHeight="1" x14ac:dyDescent="0.25"/>
  <cols>
    <col min="1" max="1" width="63.5703125" style="1" bestFit="1" customWidth="1"/>
    <col min="2" max="3" width="9.140625" style="16" hidden="1" customWidth="1"/>
    <col min="4" max="4" width="9.140625" style="2" hidden="1" customWidth="1"/>
    <col min="5" max="5" width="9.140625" style="16" hidden="1" customWidth="1"/>
    <col min="6" max="6" width="9.140625" style="2" hidden="1" customWidth="1"/>
    <col min="7" max="7" width="9.140625" style="16" hidden="1" customWidth="1"/>
    <col min="8" max="8" width="9.140625" style="2" hidden="1" customWidth="1"/>
    <col min="9" max="9" width="9.140625" style="16" hidden="1" customWidth="1"/>
    <col min="10" max="10" width="9.140625" style="2" hidden="1" customWidth="1"/>
    <col min="11" max="11" width="9.140625" style="16" hidden="1" customWidth="1"/>
    <col min="12" max="12" width="9.140625" style="2" hidden="1" customWidth="1"/>
    <col min="13" max="15" width="9.140625" style="16" hidden="1" customWidth="1"/>
    <col min="16" max="16" width="9.140625" style="2" customWidth="1"/>
    <col min="17" max="17" width="9.140625" style="16" customWidth="1"/>
    <col min="18" max="25" width="9.140625" style="1" customWidth="1"/>
    <col min="26" max="16384" width="9.140625" style="1"/>
  </cols>
  <sheetData>
    <row r="1" spans="1:27" ht="15.95" customHeight="1" x14ac:dyDescent="0.25">
      <c r="A1" s="3"/>
      <c r="B1" s="104" t="s">
        <v>0</v>
      </c>
      <c r="C1" s="105"/>
      <c r="D1" s="104" t="s">
        <v>1</v>
      </c>
      <c r="E1" s="105"/>
      <c r="F1" s="104" t="s">
        <v>2</v>
      </c>
      <c r="G1" s="105"/>
      <c r="H1" s="104" t="s">
        <v>3</v>
      </c>
      <c r="I1" s="105"/>
      <c r="J1" s="104" t="s">
        <v>4</v>
      </c>
      <c r="K1" s="105"/>
      <c r="L1" s="104" t="s">
        <v>5</v>
      </c>
      <c r="M1" s="105"/>
      <c r="N1" s="104" t="s">
        <v>6</v>
      </c>
      <c r="O1" s="105"/>
      <c r="P1" s="104" t="s">
        <v>104</v>
      </c>
      <c r="Q1" s="105"/>
      <c r="R1" s="104" t="s">
        <v>96</v>
      </c>
      <c r="S1" s="105"/>
      <c r="T1" s="104" t="s">
        <v>112</v>
      </c>
      <c r="U1" s="105"/>
      <c r="V1" s="104" t="s">
        <v>120</v>
      </c>
      <c r="W1" s="105"/>
      <c r="X1" s="104" t="s">
        <v>137</v>
      </c>
      <c r="Y1" s="105"/>
    </row>
    <row r="2" spans="1:27" ht="15.95" customHeight="1" thickBot="1" x14ac:dyDescent="0.3">
      <c r="A2" s="4" t="s">
        <v>7</v>
      </c>
      <c r="B2" s="106">
        <v>818</v>
      </c>
      <c r="C2" s="107"/>
      <c r="D2" s="106">
        <v>782</v>
      </c>
      <c r="E2" s="107"/>
      <c r="F2" s="106">
        <v>808</v>
      </c>
      <c r="G2" s="107"/>
      <c r="H2" s="106">
        <v>823</v>
      </c>
      <c r="I2" s="107"/>
      <c r="J2" s="106">
        <v>802</v>
      </c>
      <c r="K2" s="107"/>
      <c r="L2" s="106">
        <v>748</v>
      </c>
      <c r="M2" s="107"/>
      <c r="N2" s="106">
        <v>700</v>
      </c>
      <c r="O2" s="107"/>
      <c r="P2" s="106">
        <v>456</v>
      </c>
      <c r="Q2" s="107"/>
      <c r="R2" s="106">
        <v>569</v>
      </c>
      <c r="S2" s="107"/>
      <c r="T2" s="106">
        <v>426</v>
      </c>
      <c r="U2" s="107"/>
      <c r="V2" s="106">
        <v>562</v>
      </c>
      <c r="W2" s="107"/>
      <c r="X2" s="106">
        <v>578</v>
      </c>
      <c r="Y2" s="107"/>
    </row>
    <row r="3" spans="1:27" ht="15.95" customHeight="1" x14ac:dyDescent="0.25">
      <c r="A3" s="3" t="s">
        <v>8</v>
      </c>
      <c r="B3" s="41" t="s">
        <v>9</v>
      </c>
      <c r="C3" s="23" t="s">
        <v>10</v>
      </c>
      <c r="D3" s="28" t="s">
        <v>9</v>
      </c>
      <c r="E3" s="23" t="s">
        <v>10</v>
      </c>
      <c r="F3" s="29" t="s">
        <v>9</v>
      </c>
      <c r="G3" s="23" t="s">
        <v>10</v>
      </c>
      <c r="H3" s="29" t="s">
        <v>9</v>
      </c>
      <c r="I3" s="23" t="s">
        <v>10</v>
      </c>
      <c r="J3" s="29" t="s">
        <v>9</v>
      </c>
      <c r="K3" s="23" t="s">
        <v>10</v>
      </c>
      <c r="L3" s="29" t="s">
        <v>9</v>
      </c>
      <c r="M3" s="23" t="s">
        <v>10</v>
      </c>
      <c r="N3" s="29" t="s">
        <v>9</v>
      </c>
      <c r="O3" s="23" t="s">
        <v>10</v>
      </c>
      <c r="P3" s="29" t="s">
        <v>9</v>
      </c>
      <c r="Q3" s="23" t="s">
        <v>10</v>
      </c>
      <c r="R3" s="29" t="s">
        <v>9</v>
      </c>
      <c r="S3" s="23" t="s">
        <v>10</v>
      </c>
      <c r="T3" s="29" t="s">
        <v>9</v>
      </c>
      <c r="U3" s="23" t="s">
        <v>10</v>
      </c>
      <c r="V3" s="29" t="s">
        <v>9</v>
      </c>
      <c r="W3" s="67" t="s">
        <v>10</v>
      </c>
      <c r="X3" s="71" t="s">
        <v>9</v>
      </c>
      <c r="Y3" s="23" t="s">
        <v>10</v>
      </c>
    </row>
    <row r="4" spans="1:27" ht="15.95" customHeight="1" x14ac:dyDescent="0.25">
      <c r="A4" s="8" t="s">
        <v>11</v>
      </c>
      <c r="B4" s="58"/>
      <c r="C4" s="9"/>
      <c r="D4" s="10"/>
      <c r="E4" s="9"/>
      <c r="F4" s="10"/>
      <c r="G4" s="9"/>
      <c r="H4" s="10"/>
      <c r="I4" s="11"/>
      <c r="J4" s="12"/>
      <c r="K4" s="9"/>
      <c r="L4" s="12"/>
      <c r="M4" s="9"/>
      <c r="N4" s="12"/>
      <c r="O4" s="9"/>
      <c r="P4" s="12"/>
      <c r="Q4" s="9"/>
      <c r="R4" s="12"/>
      <c r="S4" s="9"/>
      <c r="T4" s="12"/>
      <c r="U4" s="9"/>
      <c r="V4" s="12"/>
      <c r="W4" s="11"/>
      <c r="X4" s="72"/>
      <c r="Y4" s="31"/>
    </row>
    <row r="5" spans="1:27" ht="15.95" customHeight="1" x14ac:dyDescent="0.25">
      <c r="A5" s="49" t="s">
        <v>12</v>
      </c>
      <c r="B5" s="56">
        <v>749</v>
      </c>
      <c r="C5" s="13">
        <v>91.56</v>
      </c>
      <c r="D5" s="14">
        <v>710</v>
      </c>
      <c r="E5" s="13">
        <v>90.79</v>
      </c>
      <c r="F5" s="14">
        <v>730</v>
      </c>
      <c r="G5" s="13">
        <v>90.35</v>
      </c>
      <c r="H5" s="15">
        <v>747</v>
      </c>
      <c r="I5" s="13">
        <v>90.77</v>
      </c>
      <c r="J5" s="15">
        <v>742</v>
      </c>
      <c r="K5" s="13">
        <v>92.5</v>
      </c>
      <c r="L5" s="15">
        <v>672</v>
      </c>
      <c r="M5" s="13">
        <v>89.8</v>
      </c>
      <c r="N5" s="15">
        <v>630</v>
      </c>
      <c r="O5" s="13">
        <v>90</v>
      </c>
      <c r="P5" s="15">
        <v>423</v>
      </c>
      <c r="Q5" s="13">
        <v>92.763157894736835</v>
      </c>
      <c r="R5" s="15">
        <v>511</v>
      </c>
      <c r="S5" s="13">
        <v>89.8066783831283</v>
      </c>
      <c r="T5" s="15">
        <v>383</v>
      </c>
      <c r="U5" s="13">
        <v>89.906099999999995</v>
      </c>
      <c r="V5" s="15">
        <v>498</v>
      </c>
      <c r="W5" s="64">
        <v>88.61</v>
      </c>
      <c r="X5" s="21">
        <v>532</v>
      </c>
      <c r="Y5" s="13">
        <v>92.04</v>
      </c>
      <c r="AA5" s="92"/>
    </row>
    <row r="6" spans="1:27" ht="15.95" customHeight="1" x14ac:dyDescent="0.25">
      <c r="A6" s="49" t="s">
        <v>13</v>
      </c>
      <c r="B6" s="56">
        <v>69</v>
      </c>
      <c r="C6" s="13">
        <v>8.44</v>
      </c>
      <c r="D6" s="14">
        <v>72</v>
      </c>
      <c r="E6" s="13">
        <v>9.2100000000000009</v>
      </c>
      <c r="F6" s="14">
        <v>78</v>
      </c>
      <c r="G6" s="13">
        <v>9.65</v>
      </c>
      <c r="H6" s="15">
        <v>76</v>
      </c>
      <c r="I6" s="13">
        <v>9.23</v>
      </c>
      <c r="J6" s="15">
        <v>60</v>
      </c>
      <c r="K6" s="13">
        <v>7.5</v>
      </c>
      <c r="L6" s="15">
        <v>76</v>
      </c>
      <c r="M6" s="13">
        <v>10.199999999999999</v>
      </c>
      <c r="N6" s="15">
        <v>70</v>
      </c>
      <c r="O6" s="13">
        <v>10</v>
      </c>
      <c r="P6" s="15">
        <v>33</v>
      </c>
      <c r="Q6" s="13">
        <v>7.2368421052631575</v>
      </c>
      <c r="R6" s="15">
        <v>58</v>
      </c>
      <c r="S6" s="13">
        <v>10.193321616871705</v>
      </c>
      <c r="T6" s="15">
        <v>43</v>
      </c>
      <c r="U6" s="13">
        <v>10.0939</v>
      </c>
      <c r="V6" s="15">
        <v>64</v>
      </c>
      <c r="W6" s="64">
        <v>11.39</v>
      </c>
      <c r="X6" s="21">
        <v>46</v>
      </c>
      <c r="Y6" s="13">
        <v>7.96</v>
      </c>
    </row>
    <row r="7" spans="1:27" ht="15.95" customHeight="1" x14ac:dyDescent="0.25">
      <c r="A7" s="8" t="s">
        <v>14</v>
      </c>
      <c r="B7" s="58"/>
      <c r="C7" s="9"/>
      <c r="D7" s="10"/>
      <c r="E7" s="9"/>
      <c r="F7" s="10"/>
      <c r="G7" s="9"/>
      <c r="H7" s="10"/>
      <c r="I7" s="9"/>
      <c r="J7" s="10"/>
      <c r="K7" s="9"/>
      <c r="L7" s="10"/>
      <c r="M7" s="9"/>
      <c r="N7" s="10"/>
      <c r="O7" s="9"/>
      <c r="P7" s="10"/>
      <c r="Q7" s="9"/>
      <c r="R7" s="10"/>
      <c r="S7" s="31"/>
      <c r="T7" s="10"/>
      <c r="U7" s="31"/>
      <c r="V7" s="10"/>
      <c r="W7" s="68"/>
      <c r="X7" s="72"/>
      <c r="Y7" s="31"/>
    </row>
    <row r="8" spans="1:27" ht="15.95" customHeight="1" x14ac:dyDescent="0.25">
      <c r="A8" s="49" t="s">
        <v>15</v>
      </c>
      <c r="B8" s="56">
        <v>288</v>
      </c>
      <c r="C8" s="13">
        <v>35.21</v>
      </c>
      <c r="D8" s="14">
        <v>273</v>
      </c>
      <c r="E8" s="13">
        <v>34.909999999999997</v>
      </c>
      <c r="F8" s="14">
        <v>272</v>
      </c>
      <c r="G8" s="13">
        <v>33.659999999999997</v>
      </c>
      <c r="H8" s="15">
        <v>309</v>
      </c>
      <c r="I8" s="13">
        <v>37.549999999999997</v>
      </c>
      <c r="J8" s="15">
        <v>350</v>
      </c>
      <c r="K8" s="13">
        <v>43.6</v>
      </c>
      <c r="L8" s="15">
        <v>324</v>
      </c>
      <c r="M8" s="13">
        <v>43.3</v>
      </c>
      <c r="N8" s="15">
        <v>279</v>
      </c>
      <c r="O8" s="13">
        <v>39.857142857142861</v>
      </c>
      <c r="P8" s="15">
        <v>173</v>
      </c>
      <c r="Q8" s="13">
        <v>37.938596491228068</v>
      </c>
      <c r="R8" s="15">
        <v>200</v>
      </c>
      <c r="S8" s="13">
        <v>35.149384885764498</v>
      </c>
      <c r="T8" s="15">
        <v>177</v>
      </c>
      <c r="U8" s="13">
        <v>41.549295800000003</v>
      </c>
      <c r="V8" s="15">
        <v>222</v>
      </c>
      <c r="W8" s="64">
        <v>39.5</v>
      </c>
      <c r="X8" s="21">
        <v>247</v>
      </c>
      <c r="Y8" s="73">
        <v>42.7</v>
      </c>
      <c r="AA8" s="92"/>
    </row>
    <row r="9" spans="1:27" ht="15.95" customHeight="1" x14ac:dyDescent="0.25">
      <c r="A9" s="49" t="s">
        <v>16</v>
      </c>
      <c r="B9" s="56">
        <v>375</v>
      </c>
      <c r="C9" s="13">
        <v>45.84</v>
      </c>
      <c r="D9" s="14">
        <v>352</v>
      </c>
      <c r="E9" s="13">
        <v>45.01</v>
      </c>
      <c r="F9" s="14">
        <v>369</v>
      </c>
      <c r="G9" s="13">
        <v>45.67</v>
      </c>
      <c r="H9" s="15">
        <v>355</v>
      </c>
      <c r="I9" s="13">
        <v>43.13</v>
      </c>
      <c r="J9" s="15">
        <v>313</v>
      </c>
      <c r="K9" s="13">
        <v>39</v>
      </c>
      <c r="L9" s="15">
        <v>259</v>
      </c>
      <c r="M9" s="13">
        <v>34.6</v>
      </c>
      <c r="N9" s="15">
        <v>280</v>
      </c>
      <c r="O9" s="13">
        <v>40</v>
      </c>
      <c r="P9" s="15">
        <v>191</v>
      </c>
      <c r="Q9" s="13">
        <v>41.885964912280699</v>
      </c>
      <c r="R9" s="15">
        <v>248</v>
      </c>
      <c r="S9" s="13">
        <v>43.585237258347981</v>
      </c>
      <c r="T9" s="15">
        <v>169</v>
      </c>
      <c r="U9" s="35">
        <v>39.671361500000003</v>
      </c>
      <c r="V9" s="15">
        <v>220</v>
      </c>
      <c r="W9" s="69">
        <v>39.15</v>
      </c>
      <c r="X9" s="21">
        <v>226</v>
      </c>
      <c r="Y9" s="73">
        <v>39.1</v>
      </c>
    </row>
    <row r="10" spans="1:27" ht="15.95" customHeight="1" x14ac:dyDescent="0.25">
      <c r="A10" s="49" t="s">
        <v>17</v>
      </c>
      <c r="B10" s="56">
        <v>151</v>
      </c>
      <c r="C10" s="13">
        <v>18.46</v>
      </c>
      <c r="D10" s="14">
        <v>152</v>
      </c>
      <c r="E10" s="13">
        <v>19.440000000000001</v>
      </c>
      <c r="F10" s="14">
        <v>166</v>
      </c>
      <c r="G10" s="13">
        <v>20.54</v>
      </c>
      <c r="H10" s="15">
        <v>153</v>
      </c>
      <c r="I10" s="13">
        <v>18.59</v>
      </c>
      <c r="J10" s="15">
        <v>136</v>
      </c>
      <c r="K10" s="13">
        <v>17</v>
      </c>
      <c r="L10" s="15">
        <v>159</v>
      </c>
      <c r="M10" s="13">
        <v>21.3</v>
      </c>
      <c r="N10" s="15">
        <v>134</v>
      </c>
      <c r="O10" s="13">
        <v>19.142857142857142</v>
      </c>
      <c r="P10" s="15">
        <v>89</v>
      </c>
      <c r="Q10" s="13">
        <v>19.517543859649123</v>
      </c>
      <c r="R10" s="15">
        <v>115</v>
      </c>
      <c r="S10" s="13">
        <v>20.210896309314588</v>
      </c>
      <c r="T10" s="15">
        <v>77</v>
      </c>
      <c r="U10" s="35">
        <v>18.0751174</v>
      </c>
      <c r="V10" s="15">
        <v>119</v>
      </c>
      <c r="W10" s="69">
        <v>21.17</v>
      </c>
      <c r="X10" s="21">
        <v>101</v>
      </c>
      <c r="Y10" s="73">
        <v>17.5</v>
      </c>
    </row>
    <row r="11" spans="1:27" ht="15.95" customHeight="1" x14ac:dyDescent="0.25">
      <c r="A11" s="49" t="s">
        <v>18</v>
      </c>
      <c r="B11" s="56">
        <v>4</v>
      </c>
      <c r="C11" s="13">
        <v>0.49</v>
      </c>
      <c r="D11" s="14">
        <v>5</v>
      </c>
      <c r="E11" s="13">
        <v>0.64</v>
      </c>
      <c r="F11" s="14">
        <v>1</v>
      </c>
      <c r="G11" s="13">
        <v>0.12</v>
      </c>
      <c r="H11" s="15">
        <v>6</v>
      </c>
      <c r="I11" s="13">
        <v>0.73</v>
      </c>
      <c r="J11" s="15">
        <v>3</v>
      </c>
      <c r="K11" s="13">
        <v>0.4</v>
      </c>
      <c r="L11" s="15">
        <v>6</v>
      </c>
      <c r="M11" s="13">
        <v>0.8</v>
      </c>
      <c r="N11" s="15">
        <v>7</v>
      </c>
      <c r="O11" s="13">
        <v>1</v>
      </c>
      <c r="P11" s="15">
        <v>3</v>
      </c>
      <c r="Q11" s="13">
        <v>0.65789473684210531</v>
      </c>
      <c r="R11" s="15">
        <v>6</v>
      </c>
      <c r="S11" s="13">
        <v>1.0544815465729349</v>
      </c>
      <c r="T11" s="15">
        <v>3</v>
      </c>
      <c r="U11" s="35">
        <v>0.7042254</v>
      </c>
      <c r="V11" s="15">
        <v>1</v>
      </c>
      <c r="W11" s="69">
        <v>0.18</v>
      </c>
      <c r="X11" s="21">
        <v>4</v>
      </c>
      <c r="Y11" s="73">
        <v>0.7</v>
      </c>
    </row>
    <row r="12" spans="1:27" ht="15.95" customHeight="1" x14ac:dyDescent="0.25">
      <c r="A12" s="8" t="s">
        <v>19</v>
      </c>
      <c r="B12" s="58"/>
      <c r="C12" s="9"/>
      <c r="D12" s="10"/>
      <c r="E12" s="9"/>
      <c r="F12" s="10"/>
      <c r="G12" s="9"/>
      <c r="H12" s="10"/>
      <c r="I12" s="9"/>
      <c r="J12" s="10"/>
      <c r="K12" s="9"/>
      <c r="L12" s="10"/>
      <c r="M12" s="9"/>
      <c r="N12" s="10"/>
      <c r="O12" s="9"/>
      <c r="P12" s="10"/>
      <c r="Q12" s="9"/>
      <c r="R12" s="10"/>
      <c r="S12" s="31"/>
      <c r="T12" s="10"/>
      <c r="U12" s="36"/>
      <c r="V12" s="10"/>
      <c r="W12" s="70"/>
      <c r="X12" s="72"/>
      <c r="Y12" s="36"/>
    </row>
    <row r="13" spans="1:27" ht="15.95" customHeight="1" x14ac:dyDescent="0.25">
      <c r="A13" s="49" t="s">
        <v>20</v>
      </c>
      <c r="B13" s="56">
        <v>5</v>
      </c>
      <c r="C13" s="13">
        <v>0.61</v>
      </c>
      <c r="D13" s="14">
        <v>9</v>
      </c>
      <c r="E13" s="13">
        <v>1.1499999999999999</v>
      </c>
      <c r="F13" s="14">
        <v>7</v>
      </c>
      <c r="G13" s="13">
        <v>0.87</v>
      </c>
      <c r="H13" s="15">
        <v>3</v>
      </c>
      <c r="I13" s="13">
        <v>0.36</v>
      </c>
      <c r="J13" s="15">
        <v>7</v>
      </c>
      <c r="K13" s="13">
        <v>0.9</v>
      </c>
      <c r="L13" s="15">
        <v>2</v>
      </c>
      <c r="M13" s="13">
        <v>0.3</v>
      </c>
      <c r="N13" s="15">
        <v>7</v>
      </c>
      <c r="O13" s="13">
        <v>1</v>
      </c>
      <c r="P13" s="15">
        <v>0</v>
      </c>
      <c r="Q13" s="13">
        <v>0</v>
      </c>
      <c r="R13" s="15">
        <v>1</v>
      </c>
      <c r="S13" s="13">
        <v>0.1757469244288225</v>
      </c>
      <c r="T13" s="15">
        <v>6</v>
      </c>
      <c r="U13" s="35">
        <v>1.4084509999999999</v>
      </c>
      <c r="V13" s="15">
        <v>1</v>
      </c>
      <c r="W13" s="69">
        <v>0.18</v>
      </c>
      <c r="X13" s="21">
        <v>3</v>
      </c>
      <c r="Y13" s="35">
        <v>0.52</v>
      </c>
      <c r="AA13" s="92"/>
    </row>
    <row r="14" spans="1:27" ht="15.95" customHeight="1" x14ac:dyDescent="0.25">
      <c r="A14" s="49" t="s">
        <v>21</v>
      </c>
      <c r="B14" s="56">
        <v>22</v>
      </c>
      <c r="C14" s="13">
        <v>2.69</v>
      </c>
      <c r="D14" s="14">
        <v>28</v>
      </c>
      <c r="E14" s="13">
        <v>3.58</v>
      </c>
      <c r="F14" s="14">
        <v>18</v>
      </c>
      <c r="G14" s="13">
        <v>2.23</v>
      </c>
      <c r="H14" s="15">
        <v>16</v>
      </c>
      <c r="I14" s="13">
        <v>1.94</v>
      </c>
      <c r="J14" s="15">
        <v>25</v>
      </c>
      <c r="K14" s="13">
        <v>3.1</v>
      </c>
      <c r="L14" s="15">
        <v>24</v>
      </c>
      <c r="M14" s="13">
        <v>3.2</v>
      </c>
      <c r="N14" s="15">
        <v>18</v>
      </c>
      <c r="O14" s="13">
        <v>2.5714285714285712</v>
      </c>
      <c r="P14" s="15">
        <v>16</v>
      </c>
      <c r="Q14" s="13">
        <v>3.5087719298245612</v>
      </c>
      <c r="R14" s="15">
        <v>12</v>
      </c>
      <c r="S14" s="13">
        <v>2.1089630931458698</v>
      </c>
      <c r="T14" s="15">
        <v>8</v>
      </c>
      <c r="U14" s="35">
        <v>1.877934</v>
      </c>
      <c r="V14" s="15">
        <v>13</v>
      </c>
      <c r="W14" s="69">
        <v>2.31</v>
      </c>
      <c r="X14" s="21">
        <v>13</v>
      </c>
      <c r="Y14" s="35">
        <v>2.25</v>
      </c>
    </row>
    <row r="15" spans="1:27" ht="15.95" customHeight="1" x14ac:dyDescent="0.25">
      <c r="A15" s="49" t="s">
        <v>22</v>
      </c>
      <c r="B15" s="56">
        <v>76</v>
      </c>
      <c r="C15" s="13">
        <v>9.2899999999999991</v>
      </c>
      <c r="D15" s="14">
        <v>73</v>
      </c>
      <c r="E15" s="13">
        <v>9.34</v>
      </c>
      <c r="F15" s="14">
        <v>66</v>
      </c>
      <c r="G15" s="13">
        <v>8.17</v>
      </c>
      <c r="H15" s="15">
        <v>67</v>
      </c>
      <c r="I15" s="13">
        <v>8.14</v>
      </c>
      <c r="J15" s="15">
        <v>74</v>
      </c>
      <c r="K15" s="13">
        <v>9.1999999999999993</v>
      </c>
      <c r="L15" s="15">
        <v>56</v>
      </c>
      <c r="M15" s="13">
        <v>7.5</v>
      </c>
      <c r="N15" s="15">
        <v>72</v>
      </c>
      <c r="O15" s="13">
        <v>10.285714285714285</v>
      </c>
      <c r="P15" s="15">
        <v>33</v>
      </c>
      <c r="Q15" s="13">
        <v>7.2368421052631575</v>
      </c>
      <c r="R15" s="15">
        <v>38</v>
      </c>
      <c r="S15" s="13">
        <v>6.6783831282952546</v>
      </c>
      <c r="T15" s="15">
        <v>34</v>
      </c>
      <c r="U15" s="35">
        <v>7.9812209999999997</v>
      </c>
      <c r="V15" s="15">
        <v>32</v>
      </c>
      <c r="W15" s="69">
        <v>5.69</v>
      </c>
      <c r="X15" s="21">
        <v>39</v>
      </c>
      <c r="Y15" s="35">
        <v>6.75</v>
      </c>
    </row>
    <row r="16" spans="1:27" ht="15.95" customHeight="1" x14ac:dyDescent="0.25">
      <c r="A16" s="49" t="s">
        <v>23</v>
      </c>
      <c r="B16" s="56">
        <v>163</v>
      </c>
      <c r="C16" s="13">
        <v>19.93</v>
      </c>
      <c r="D16" s="14">
        <v>176</v>
      </c>
      <c r="E16" s="13">
        <v>22.51</v>
      </c>
      <c r="F16" s="14">
        <v>178</v>
      </c>
      <c r="G16" s="13">
        <v>22.03</v>
      </c>
      <c r="H16" s="15">
        <v>193</v>
      </c>
      <c r="I16" s="13">
        <v>23.45</v>
      </c>
      <c r="J16" s="15">
        <v>178</v>
      </c>
      <c r="K16" s="13">
        <v>22.2</v>
      </c>
      <c r="L16" s="15">
        <v>166</v>
      </c>
      <c r="M16" s="13">
        <v>22.2</v>
      </c>
      <c r="N16" s="15">
        <v>133</v>
      </c>
      <c r="O16" s="13">
        <v>19</v>
      </c>
      <c r="P16" s="15">
        <v>97</v>
      </c>
      <c r="Q16" s="13">
        <v>21.271929824561404</v>
      </c>
      <c r="R16" s="15">
        <v>103</v>
      </c>
      <c r="S16" s="13">
        <v>18.101933216168717</v>
      </c>
      <c r="T16" s="15">
        <v>66</v>
      </c>
      <c r="U16" s="35">
        <v>15.492958</v>
      </c>
      <c r="V16" s="15">
        <v>85</v>
      </c>
      <c r="W16" s="69">
        <v>15.12</v>
      </c>
      <c r="X16" s="21">
        <v>107</v>
      </c>
      <c r="Y16" s="35">
        <v>18.510000000000002</v>
      </c>
    </row>
    <row r="17" spans="1:27" ht="15.95" customHeight="1" x14ac:dyDescent="0.25">
      <c r="A17" s="49" t="s">
        <v>24</v>
      </c>
      <c r="B17" s="56">
        <v>351</v>
      </c>
      <c r="C17" s="13">
        <v>42.91</v>
      </c>
      <c r="D17" s="14">
        <v>304</v>
      </c>
      <c r="E17" s="13">
        <v>38.869999999999997</v>
      </c>
      <c r="F17" s="14">
        <v>309</v>
      </c>
      <c r="G17" s="13">
        <v>38.24</v>
      </c>
      <c r="H17" s="15">
        <v>327</v>
      </c>
      <c r="I17" s="13">
        <v>39.729999999999997</v>
      </c>
      <c r="J17" s="15">
        <v>294</v>
      </c>
      <c r="K17" s="13">
        <v>36.700000000000003</v>
      </c>
      <c r="L17" s="15">
        <v>270</v>
      </c>
      <c r="M17" s="13">
        <v>36.1</v>
      </c>
      <c r="N17" s="15">
        <v>248</v>
      </c>
      <c r="O17" s="13">
        <v>35.428571428571423</v>
      </c>
      <c r="P17" s="15">
        <v>173</v>
      </c>
      <c r="Q17" s="13">
        <v>37.938596491228068</v>
      </c>
      <c r="R17" s="15">
        <v>232</v>
      </c>
      <c r="S17" s="13">
        <v>40.77328646748682</v>
      </c>
      <c r="T17" s="15">
        <v>146</v>
      </c>
      <c r="U17" s="35">
        <v>34.272300000000001</v>
      </c>
      <c r="V17" s="15">
        <v>193</v>
      </c>
      <c r="W17" s="69">
        <v>34.340000000000003</v>
      </c>
      <c r="X17" s="21">
        <v>185</v>
      </c>
      <c r="Y17" s="35">
        <v>32.01</v>
      </c>
    </row>
    <row r="18" spans="1:27" ht="15.95" customHeight="1" x14ac:dyDescent="0.25">
      <c r="A18" s="49" t="s">
        <v>25</v>
      </c>
      <c r="B18" s="56">
        <v>201</v>
      </c>
      <c r="C18" s="13">
        <v>24.57</v>
      </c>
      <c r="D18" s="14">
        <v>192</v>
      </c>
      <c r="E18" s="13">
        <v>24.55</v>
      </c>
      <c r="F18" s="14">
        <v>230</v>
      </c>
      <c r="G18" s="13">
        <v>28.47</v>
      </c>
      <c r="H18" s="15">
        <v>217</v>
      </c>
      <c r="I18" s="13">
        <v>26.37</v>
      </c>
      <c r="J18" s="15">
        <v>224</v>
      </c>
      <c r="K18" s="13">
        <v>27.9</v>
      </c>
      <c r="L18" s="15">
        <v>230</v>
      </c>
      <c r="M18" s="13">
        <v>30.7</v>
      </c>
      <c r="N18" s="15">
        <v>222</v>
      </c>
      <c r="O18" s="13">
        <v>31.714285714285712</v>
      </c>
      <c r="P18" s="15">
        <v>137</v>
      </c>
      <c r="Q18" s="13">
        <v>30.043859649122808</v>
      </c>
      <c r="R18" s="15">
        <v>183</v>
      </c>
      <c r="S18" s="13">
        <v>32.161687170474515</v>
      </c>
      <c r="T18" s="15">
        <v>166</v>
      </c>
      <c r="U18" s="35">
        <v>38.967136000000004</v>
      </c>
      <c r="V18" s="15">
        <v>238</v>
      </c>
      <c r="W18" s="69">
        <v>42.35</v>
      </c>
      <c r="X18" s="21">
        <v>231</v>
      </c>
      <c r="Y18" s="35">
        <v>39.97</v>
      </c>
    </row>
    <row r="19" spans="1:27" ht="15.95" customHeight="1" x14ac:dyDescent="0.25">
      <c r="A19" s="8" t="s">
        <v>26</v>
      </c>
      <c r="B19" s="58"/>
      <c r="C19" s="9"/>
      <c r="D19" s="10"/>
      <c r="E19" s="9"/>
      <c r="F19" s="10"/>
      <c r="G19" s="9"/>
      <c r="H19" s="10"/>
      <c r="I19" s="9"/>
      <c r="J19" s="10"/>
      <c r="K19" s="9"/>
      <c r="L19" s="10"/>
      <c r="M19" s="9"/>
      <c r="N19" s="10"/>
      <c r="O19" s="9"/>
      <c r="P19" s="10"/>
      <c r="Q19" s="9"/>
      <c r="R19" s="10"/>
      <c r="S19" s="31"/>
      <c r="T19" s="10"/>
      <c r="U19" s="36"/>
      <c r="V19" s="10"/>
      <c r="W19" s="70"/>
      <c r="X19" s="72"/>
      <c r="Y19" s="36"/>
    </row>
    <row r="20" spans="1:27" ht="15.95" customHeight="1" x14ac:dyDescent="0.25">
      <c r="A20" s="49" t="s">
        <v>27</v>
      </c>
      <c r="B20" s="56">
        <v>777</v>
      </c>
      <c r="C20" s="13">
        <v>95</v>
      </c>
      <c r="D20" s="14">
        <v>734</v>
      </c>
      <c r="E20" s="13">
        <v>93.9</v>
      </c>
      <c r="F20" s="14">
        <v>768</v>
      </c>
      <c r="G20" s="13">
        <v>95.1</v>
      </c>
      <c r="H20" s="15">
        <v>783</v>
      </c>
      <c r="I20" s="13">
        <v>95.1</v>
      </c>
      <c r="J20" s="15">
        <v>770</v>
      </c>
      <c r="K20" s="13">
        <v>96</v>
      </c>
      <c r="L20" s="15">
        <v>713</v>
      </c>
      <c r="M20" s="13">
        <v>95.3</v>
      </c>
      <c r="N20" s="15">
        <v>667</v>
      </c>
      <c r="O20" s="13">
        <v>95.285714285714278</v>
      </c>
      <c r="P20" s="15">
        <v>439</v>
      </c>
      <c r="Q20" s="13">
        <v>96.271929824561397</v>
      </c>
      <c r="R20" s="15">
        <v>549</v>
      </c>
      <c r="S20" s="13">
        <v>96.485061511423552</v>
      </c>
      <c r="T20" s="15">
        <v>415</v>
      </c>
      <c r="U20" s="35">
        <v>97.417839999999998</v>
      </c>
      <c r="V20" s="15">
        <v>548</v>
      </c>
      <c r="W20" s="69">
        <v>97.51</v>
      </c>
      <c r="X20" s="21">
        <v>565</v>
      </c>
      <c r="Y20" s="35">
        <v>97.75</v>
      </c>
      <c r="AA20" s="92"/>
    </row>
    <row r="21" spans="1:27" ht="15.95" customHeight="1" thickBot="1" x14ac:dyDescent="0.3">
      <c r="A21" s="93" t="s">
        <v>28</v>
      </c>
      <c r="B21" s="94">
        <v>41</v>
      </c>
      <c r="C21" s="95">
        <v>5</v>
      </c>
      <c r="D21" s="96">
        <v>48</v>
      </c>
      <c r="E21" s="95">
        <v>6.1</v>
      </c>
      <c r="F21" s="96">
        <v>40</v>
      </c>
      <c r="G21" s="95">
        <v>5</v>
      </c>
      <c r="H21" s="97">
        <v>40</v>
      </c>
      <c r="I21" s="95">
        <v>4.9000000000000004</v>
      </c>
      <c r="J21" s="97">
        <v>32</v>
      </c>
      <c r="K21" s="95">
        <v>4</v>
      </c>
      <c r="L21" s="97">
        <v>35</v>
      </c>
      <c r="M21" s="95">
        <v>4.7</v>
      </c>
      <c r="N21" s="97">
        <v>33</v>
      </c>
      <c r="O21" s="95">
        <v>4.7142857142857144</v>
      </c>
      <c r="P21" s="97">
        <v>17</v>
      </c>
      <c r="Q21" s="95">
        <v>3.7280701754385963</v>
      </c>
      <c r="R21" s="97">
        <v>20</v>
      </c>
      <c r="S21" s="95">
        <v>3.5149384885764499</v>
      </c>
      <c r="T21" s="97">
        <v>11</v>
      </c>
      <c r="U21" s="98">
        <v>2.58216</v>
      </c>
      <c r="V21" s="97">
        <v>14</v>
      </c>
      <c r="W21" s="99">
        <v>2.4900000000000002</v>
      </c>
      <c r="X21" s="100">
        <v>13</v>
      </c>
      <c r="Y21" s="98">
        <v>2.25</v>
      </c>
    </row>
    <row r="22" spans="1:27" ht="15.95" customHeight="1" x14ac:dyDescent="0.25">
      <c r="A22" s="3" t="s">
        <v>38</v>
      </c>
      <c r="B22" s="65" t="s">
        <v>9</v>
      </c>
      <c r="C22" s="23" t="s">
        <v>10</v>
      </c>
      <c r="D22" s="28" t="s">
        <v>9</v>
      </c>
      <c r="E22" s="23" t="s">
        <v>10</v>
      </c>
      <c r="F22" s="29" t="s">
        <v>9</v>
      </c>
      <c r="G22" s="23" t="s">
        <v>10</v>
      </c>
      <c r="H22" s="29" t="s">
        <v>9</v>
      </c>
      <c r="I22" s="23" t="s">
        <v>10</v>
      </c>
      <c r="J22" s="29" t="s">
        <v>9</v>
      </c>
      <c r="K22" s="23" t="s">
        <v>10</v>
      </c>
      <c r="L22" s="29" t="s">
        <v>9</v>
      </c>
      <c r="M22" s="23" t="s">
        <v>10</v>
      </c>
      <c r="N22" s="29" t="s">
        <v>9</v>
      </c>
      <c r="O22" s="23" t="s">
        <v>10</v>
      </c>
      <c r="P22" s="29" t="s">
        <v>9</v>
      </c>
      <c r="Q22" s="23" t="s">
        <v>10</v>
      </c>
      <c r="R22" s="29" t="s">
        <v>9</v>
      </c>
      <c r="S22" s="23" t="s">
        <v>10</v>
      </c>
      <c r="T22" s="29" t="s">
        <v>9</v>
      </c>
      <c r="U22" s="37" t="s">
        <v>10</v>
      </c>
      <c r="V22" s="29" t="s">
        <v>9</v>
      </c>
      <c r="W22" s="37" t="s">
        <v>10</v>
      </c>
      <c r="X22" s="29" t="s">
        <v>9</v>
      </c>
      <c r="Y22" s="37" t="s">
        <v>10</v>
      </c>
    </row>
    <row r="23" spans="1:27" ht="15.95" customHeight="1" x14ac:dyDescent="0.25">
      <c r="A23" s="8" t="s">
        <v>39</v>
      </c>
      <c r="B23" s="58"/>
      <c r="C23" s="9"/>
      <c r="D23" s="10"/>
      <c r="E23" s="9"/>
      <c r="F23" s="10"/>
      <c r="G23" s="9"/>
      <c r="H23" s="10"/>
      <c r="I23" s="9"/>
      <c r="J23" s="10"/>
      <c r="K23" s="9"/>
      <c r="L23" s="10"/>
      <c r="M23" s="9"/>
      <c r="N23" s="10"/>
      <c r="O23" s="9"/>
      <c r="P23" s="10"/>
      <c r="Q23" s="9"/>
      <c r="R23" s="10"/>
      <c r="S23" s="31"/>
      <c r="T23" s="10"/>
      <c r="U23" s="36"/>
      <c r="V23" s="10"/>
      <c r="W23" s="36"/>
      <c r="X23" s="10"/>
      <c r="Y23" s="36"/>
    </row>
    <row r="24" spans="1:27" ht="15.95" customHeight="1" x14ac:dyDescent="0.25">
      <c r="A24" s="49" t="s">
        <v>40</v>
      </c>
      <c r="B24" s="56">
        <v>737</v>
      </c>
      <c r="C24" s="13">
        <v>90.1</v>
      </c>
      <c r="D24" s="14">
        <v>702</v>
      </c>
      <c r="E24" s="13">
        <v>89.8</v>
      </c>
      <c r="F24" s="14">
        <v>688</v>
      </c>
      <c r="G24" s="13">
        <v>85.1</v>
      </c>
      <c r="H24" s="15">
        <v>692</v>
      </c>
      <c r="I24" s="13">
        <v>84.1</v>
      </c>
      <c r="J24" s="15">
        <v>651</v>
      </c>
      <c r="K24" s="13">
        <v>81.2</v>
      </c>
      <c r="L24" s="15">
        <v>615</v>
      </c>
      <c r="M24" s="13">
        <v>82.2</v>
      </c>
      <c r="N24" s="15">
        <v>578</v>
      </c>
      <c r="O24" s="13">
        <v>82.571428571428569</v>
      </c>
      <c r="P24" s="15">
        <v>363</v>
      </c>
      <c r="Q24" s="13">
        <v>79.60526315789474</v>
      </c>
      <c r="R24" s="15">
        <v>423</v>
      </c>
      <c r="S24" s="13">
        <v>74.340949033391922</v>
      </c>
      <c r="T24" s="15">
        <v>295</v>
      </c>
      <c r="U24" s="35">
        <v>69.248829999999998</v>
      </c>
      <c r="V24" s="15">
        <v>373</v>
      </c>
      <c r="W24" s="35">
        <v>66.19</v>
      </c>
      <c r="X24" s="15">
        <v>378</v>
      </c>
      <c r="Y24" s="35">
        <v>65.400000000000006</v>
      </c>
      <c r="AA24" s="92"/>
    </row>
    <row r="25" spans="1:27" ht="15.95" customHeight="1" x14ac:dyDescent="0.25">
      <c r="A25" s="49" t="s">
        <v>41</v>
      </c>
      <c r="B25" s="56">
        <v>81</v>
      </c>
      <c r="C25" s="13">
        <v>9.9</v>
      </c>
      <c r="D25" s="14">
        <v>80</v>
      </c>
      <c r="E25" s="13">
        <v>10.23</v>
      </c>
      <c r="F25" s="14">
        <v>120</v>
      </c>
      <c r="G25" s="13">
        <v>14.85</v>
      </c>
      <c r="H25" s="15">
        <v>131</v>
      </c>
      <c r="I25" s="13">
        <v>15.92</v>
      </c>
      <c r="J25" s="15">
        <v>151</v>
      </c>
      <c r="K25" s="13">
        <v>18.8</v>
      </c>
      <c r="L25" s="15">
        <v>133</v>
      </c>
      <c r="M25" s="13">
        <v>17.8</v>
      </c>
      <c r="N25" s="15">
        <v>122</v>
      </c>
      <c r="O25" s="13">
        <v>17.428571428571431</v>
      </c>
      <c r="P25" s="15">
        <v>93</v>
      </c>
      <c r="Q25" s="13">
        <v>20.394736842105264</v>
      </c>
      <c r="R25" s="15">
        <v>146</v>
      </c>
      <c r="S25" s="13">
        <v>25.659050966608085</v>
      </c>
      <c r="T25" s="15">
        <v>131</v>
      </c>
      <c r="U25" s="35">
        <v>30.751169999999998</v>
      </c>
      <c r="V25" s="15">
        <v>189</v>
      </c>
      <c r="W25" s="35">
        <v>33.630000000000003</v>
      </c>
      <c r="X25" s="15">
        <v>200</v>
      </c>
      <c r="Y25" s="35">
        <v>34.6</v>
      </c>
    </row>
    <row r="26" spans="1:27" ht="15.95" customHeight="1" x14ac:dyDescent="0.25">
      <c r="A26" s="8" t="s">
        <v>42</v>
      </c>
      <c r="B26" s="58"/>
      <c r="C26" s="9"/>
      <c r="D26" s="10"/>
      <c r="E26" s="9"/>
      <c r="F26" s="10"/>
      <c r="G26" s="9"/>
      <c r="H26" s="10"/>
      <c r="I26" s="9"/>
      <c r="J26" s="10"/>
      <c r="K26" s="9"/>
      <c r="L26" s="10"/>
      <c r="M26" s="9"/>
      <c r="N26" s="10"/>
      <c r="O26" s="9"/>
      <c r="P26" s="10"/>
      <c r="Q26" s="9"/>
      <c r="R26" s="10"/>
      <c r="S26" s="31"/>
      <c r="T26" s="10"/>
      <c r="U26" s="36"/>
      <c r="V26" s="10"/>
      <c r="W26" s="36"/>
      <c r="X26" s="10"/>
      <c r="Y26" s="36"/>
    </row>
    <row r="27" spans="1:27" ht="15.95" customHeight="1" x14ac:dyDescent="0.25">
      <c r="A27" s="49" t="s">
        <v>43</v>
      </c>
      <c r="B27" s="56">
        <v>2</v>
      </c>
      <c r="C27" s="13">
        <v>0.24</v>
      </c>
      <c r="D27" s="14">
        <v>3</v>
      </c>
      <c r="E27" s="13">
        <v>0.38</v>
      </c>
      <c r="F27" s="14">
        <v>3</v>
      </c>
      <c r="G27" s="13">
        <v>0.37</v>
      </c>
      <c r="H27" s="15">
        <v>0</v>
      </c>
      <c r="I27" s="13">
        <v>0</v>
      </c>
      <c r="J27" s="15">
        <v>1</v>
      </c>
      <c r="K27" s="13">
        <v>0.1</v>
      </c>
      <c r="L27" s="15">
        <v>2</v>
      </c>
      <c r="M27" s="13">
        <v>0.3</v>
      </c>
      <c r="N27" s="15">
        <v>5</v>
      </c>
      <c r="O27" s="13">
        <v>0.7142857142857143</v>
      </c>
      <c r="P27" s="15">
        <v>3</v>
      </c>
      <c r="Q27" s="13">
        <v>0.65789473684210531</v>
      </c>
      <c r="R27" s="15">
        <v>7</v>
      </c>
      <c r="S27" s="13">
        <v>1.2302284710017575</v>
      </c>
      <c r="T27" s="15">
        <v>4</v>
      </c>
      <c r="U27" s="35">
        <v>0.93896710000000005</v>
      </c>
      <c r="V27" s="15">
        <v>18</v>
      </c>
      <c r="W27" s="35">
        <v>3.2</v>
      </c>
      <c r="X27" s="15">
        <v>11</v>
      </c>
      <c r="Y27" s="35">
        <v>1.9</v>
      </c>
      <c r="AA27" s="92"/>
    </row>
    <row r="28" spans="1:27" ht="15.95" customHeight="1" x14ac:dyDescent="0.25">
      <c r="A28" s="49" t="s">
        <v>44</v>
      </c>
      <c r="B28" s="56">
        <v>175</v>
      </c>
      <c r="C28" s="13">
        <v>21.39</v>
      </c>
      <c r="D28" s="14">
        <v>197</v>
      </c>
      <c r="E28" s="13">
        <v>25.19</v>
      </c>
      <c r="F28" s="14">
        <v>214</v>
      </c>
      <c r="G28" s="13">
        <v>26.49</v>
      </c>
      <c r="H28" s="15">
        <v>228</v>
      </c>
      <c r="I28" s="13">
        <v>27.7</v>
      </c>
      <c r="J28" s="15">
        <v>229</v>
      </c>
      <c r="K28" s="13">
        <v>28.6</v>
      </c>
      <c r="L28" s="15">
        <v>241</v>
      </c>
      <c r="M28" s="13">
        <v>32.200000000000003</v>
      </c>
      <c r="N28" s="15">
        <v>213</v>
      </c>
      <c r="O28" s="13">
        <v>30.428571428571427</v>
      </c>
      <c r="P28" s="15">
        <v>155</v>
      </c>
      <c r="Q28" s="13">
        <v>33.991228070175438</v>
      </c>
      <c r="R28" s="15">
        <v>225</v>
      </c>
      <c r="S28" s="13">
        <v>39.543057996485061</v>
      </c>
      <c r="T28" s="15">
        <v>139</v>
      </c>
      <c r="U28" s="35">
        <v>32.629108000000002</v>
      </c>
      <c r="V28" s="15">
        <v>207</v>
      </c>
      <c r="W28" s="35">
        <v>36.83</v>
      </c>
      <c r="X28" s="15">
        <v>204</v>
      </c>
      <c r="Y28" s="35">
        <v>35.29</v>
      </c>
    </row>
    <row r="29" spans="1:27" ht="15.95" customHeight="1" x14ac:dyDescent="0.25">
      <c r="A29" s="49" t="s">
        <v>45</v>
      </c>
      <c r="B29" s="56">
        <v>298</v>
      </c>
      <c r="C29" s="13">
        <v>36.43</v>
      </c>
      <c r="D29" s="14">
        <v>260</v>
      </c>
      <c r="E29" s="13">
        <v>33.25</v>
      </c>
      <c r="F29" s="14">
        <v>247</v>
      </c>
      <c r="G29" s="13">
        <v>30.57</v>
      </c>
      <c r="H29" s="15">
        <v>253</v>
      </c>
      <c r="I29" s="13">
        <v>30.74</v>
      </c>
      <c r="J29" s="15">
        <v>259</v>
      </c>
      <c r="K29" s="13">
        <v>32.299999999999997</v>
      </c>
      <c r="L29" s="15">
        <v>208</v>
      </c>
      <c r="M29" s="13">
        <v>27.8</v>
      </c>
      <c r="N29" s="15">
        <v>216</v>
      </c>
      <c r="O29" s="13">
        <v>30.857142857142854</v>
      </c>
      <c r="P29" s="15">
        <v>115</v>
      </c>
      <c r="Q29" s="13">
        <v>25.219298245614034</v>
      </c>
      <c r="R29" s="15">
        <v>132</v>
      </c>
      <c r="S29" s="13">
        <v>23.198594024604571</v>
      </c>
      <c r="T29" s="15">
        <v>141</v>
      </c>
      <c r="U29" s="35">
        <v>33.098591499999998</v>
      </c>
      <c r="V29" s="15">
        <v>165</v>
      </c>
      <c r="W29" s="35">
        <v>29.54</v>
      </c>
      <c r="X29" s="15">
        <v>166</v>
      </c>
      <c r="Y29" s="35">
        <v>28.72</v>
      </c>
    </row>
    <row r="30" spans="1:27" ht="15.95" customHeight="1" x14ac:dyDescent="0.25">
      <c r="A30" s="49" t="s">
        <v>46</v>
      </c>
      <c r="B30" s="56">
        <v>175</v>
      </c>
      <c r="C30" s="13">
        <v>21.39</v>
      </c>
      <c r="D30" s="14">
        <v>166</v>
      </c>
      <c r="E30" s="13">
        <v>21.23</v>
      </c>
      <c r="F30" s="14">
        <v>180</v>
      </c>
      <c r="G30" s="13">
        <v>22.28</v>
      </c>
      <c r="H30" s="15">
        <v>191</v>
      </c>
      <c r="I30" s="13">
        <v>23.21</v>
      </c>
      <c r="J30" s="15">
        <v>160</v>
      </c>
      <c r="K30" s="13">
        <v>20</v>
      </c>
      <c r="L30" s="15">
        <v>152</v>
      </c>
      <c r="M30" s="13">
        <v>20.3</v>
      </c>
      <c r="N30" s="15">
        <v>164</v>
      </c>
      <c r="O30" s="13">
        <v>23.428571428571431</v>
      </c>
      <c r="P30" s="15">
        <v>107</v>
      </c>
      <c r="Q30" s="13">
        <v>23.464912280701753</v>
      </c>
      <c r="R30" s="15">
        <v>119</v>
      </c>
      <c r="S30" s="13">
        <v>20.913884007029878</v>
      </c>
      <c r="T30" s="15">
        <v>88</v>
      </c>
      <c r="U30" s="35">
        <v>20.657277000000001</v>
      </c>
      <c r="V30" s="15">
        <v>123</v>
      </c>
      <c r="W30" s="35">
        <v>21.53</v>
      </c>
      <c r="X30" s="15">
        <v>124</v>
      </c>
      <c r="Y30" s="35">
        <v>21.45</v>
      </c>
    </row>
    <row r="31" spans="1:27" ht="15.95" customHeight="1" thickBot="1" x14ac:dyDescent="0.3">
      <c r="A31" s="48" t="s">
        <v>47</v>
      </c>
      <c r="B31" s="55">
        <v>168</v>
      </c>
      <c r="C31" s="30">
        <v>20.54</v>
      </c>
      <c r="D31" s="54">
        <v>156</v>
      </c>
      <c r="E31" s="30">
        <v>19.95</v>
      </c>
      <c r="F31" s="54">
        <v>164</v>
      </c>
      <c r="G31" s="30">
        <v>20.3</v>
      </c>
      <c r="H31" s="53">
        <v>151</v>
      </c>
      <c r="I31" s="30">
        <v>18.350000000000001</v>
      </c>
      <c r="J31" s="53">
        <v>153</v>
      </c>
      <c r="K31" s="30">
        <v>19.100000000000001</v>
      </c>
      <c r="L31" s="53">
        <v>145</v>
      </c>
      <c r="M31" s="30">
        <v>19.399999999999999</v>
      </c>
      <c r="N31" s="53">
        <v>102</v>
      </c>
      <c r="O31" s="30">
        <v>14.571428571428571</v>
      </c>
      <c r="P31" s="53">
        <v>76</v>
      </c>
      <c r="Q31" s="30">
        <v>16.666666666666668</v>
      </c>
      <c r="R31" s="53">
        <v>86</v>
      </c>
      <c r="S31" s="30">
        <v>15.114235500878735</v>
      </c>
      <c r="T31" s="53">
        <v>54</v>
      </c>
      <c r="U31" s="101">
        <v>12.676056300000001</v>
      </c>
      <c r="V31" s="53">
        <v>49</v>
      </c>
      <c r="W31" s="101">
        <v>8.7200000000000006</v>
      </c>
      <c r="X31" s="53">
        <v>73</v>
      </c>
      <c r="Y31" s="101">
        <v>12.63</v>
      </c>
    </row>
    <row r="32" spans="1:27" ht="15.95" customHeight="1" x14ac:dyDescent="0.25">
      <c r="A32" s="3" t="s">
        <v>56</v>
      </c>
      <c r="B32" s="62" t="s">
        <v>9</v>
      </c>
      <c r="C32" s="23" t="s">
        <v>10</v>
      </c>
      <c r="D32" s="29" t="s">
        <v>9</v>
      </c>
      <c r="E32" s="23" t="s">
        <v>10</v>
      </c>
      <c r="F32" s="29" t="s">
        <v>9</v>
      </c>
      <c r="G32" s="23" t="s">
        <v>10</v>
      </c>
      <c r="H32" s="28" t="s">
        <v>9</v>
      </c>
      <c r="I32" s="23" t="s">
        <v>10</v>
      </c>
      <c r="J32" s="28" t="s">
        <v>9</v>
      </c>
      <c r="K32" s="66" t="s">
        <v>10</v>
      </c>
      <c r="L32" s="28" t="s">
        <v>9</v>
      </c>
      <c r="M32" s="66" t="s">
        <v>10</v>
      </c>
      <c r="N32" s="28" t="s">
        <v>9</v>
      </c>
      <c r="O32" s="66" t="s">
        <v>10</v>
      </c>
      <c r="P32" s="28" t="s">
        <v>9</v>
      </c>
      <c r="Q32" s="66" t="s">
        <v>10</v>
      </c>
      <c r="R32" s="29" t="s">
        <v>9</v>
      </c>
      <c r="S32" s="23" t="s">
        <v>10</v>
      </c>
      <c r="T32" s="29" t="s">
        <v>9</v>
      </c>
      <c r="U32" s="37" t="s">
        <v>10</v>
      </c>
      <c r="V32" s="29" t="s">
        <v>9</v>
      </c>
      <c r="W32" s="37" t="s">
        <v>10</v>
      </c>
      <c r="X32" s="29" t="s">
        <v>9</v>
      </c>
      <c r="Y32" s="37" t="s">
        <v>10</v>
      </c>
    </row>
    <row r="33" spans="1:27" ht="15.95" customHeight="1" x14ac:dyDescent="0.25">
      <c r="A33" s="8" t="s">
        <v>57</v>
      </c>
      <c r="B33" s="58"/>
      <c r="C33" s="18"/>
      <c r="D33" s="34"/>
      <c r="E33" s="18"/>
      <c r="F33" s="34"/>
      <c r="G33" s="18"/>
      <c r="H33" s="34"/>
      <c r="I33" s="18"/>
      <c r="J33" s="34"/>
      <c r="K33" s="18"/>
      <c r="L33" s="34"/>
      <c r="M33" s="18"/>
      <c r="N33" s="34"/>
      <c r="O33" s="18"/>
      <c r="P33" s="34"/>
      <c r="Q33" s="18"/>
      <c r="R33" s="34"/>
      <c r="S33" s="31"/>
      <c r="T33" s="34"/>
      <c r="U33" s="36"/>
      <c r="V33" s="34"/>
      <c r="W33" s="36"/>
      <c r="X33" s="34"/>
      <c r="Y33" s="36"/>
    </row>
    <row r="34" spans="1:27" ht="15.95" customHeight="1" x14ac:dyDescent="0.25">
      <c r="A34" s="49" t="s">
        <v>58</v>
      </c>
      <c r="B34" s="56">
        <v>620</v>
      </c>
      <c r="C34" s="13">
        <v>75.790000000000006</v>
      </c>
      <c r="D34" s="14">
        <v>536</v>
      </c>
      <c r="E34" s="13">
        <v>68.540000000000006</v>
      </c>
      <c r="F34" s="14">
        <v>568</v>
      </c>
      <c r="G34" s="13">
        <v>70.3</v>
      </c>
      <c r="H34" s="15">
        <v>598</v>
      </c>
      <c r="I34" s="13">
        <v>72.66</v>
      </c>
      <c r="J34" s="15">
        <v>578</v>
      </c>
      <c r="K34" s="13">
        <v>72.099999999999994</v>
      </c>
      <c r="L34" s="15">
        <v>538</v>
      </c>
      <c r="M34" s="13">
        <v>71.900000000000006</v>
      </c>
      <c r="N34" s="15">
        <v>513</v>
      </c>
      <c r="O34" s="13">
        <v>73.285714285714292</v>
      </c>
      <c r="P34" s="15">
        <v>329</v>
      </c>
      <c r="Q34" s="13">
        <v>72.149122807017548</v>
      </c>
      <c r="R34" s="15">
        <v>425</v>
      </c>
      <c r="S34" s="13">
        <v>74.692442882249566</v>
      </c>
      <c r="T34" s="15">
        <v>320</v>
      </c>
      <c r="U34" s="35">
        <v>75.117369999999994</v>
      </c>
      <c r="V34" s="15">
        <v>450</v>
      </c>
      <c r="W34" s="35">
        <v>80.069999999999993</v>
      </c>
      <c r="X34" s="15">
        <v>450</v>
      </c>
      <c r="Y34" s="35">
        <v>77.849999999999994</v>
      </c>
      <c r="AA34" s="92"/>
    </row>
    <row r="35" spans="1:27" ht="15.95" customHeight="1" x14ac:dyDescent="0.25">
      <c r="A35" s="49" t="s">
        <v>59</v>
      </c>
      <c r="B35" s="56">
        <v>558</v>
      </c>
      <c r="C35" s="13">
        <v>68.22</v>
      </c>
      <c r="D35" s="14">
        <v>511</v>
      </c>
      <c r="E35" s="13">
        <v>65.349999999999994</v>
      </c>
      <c r="F35" s="14">
        <v>519</v>
      </c>
      <c r="G35" s="13">
        <v>64.23</v>
      </c>
      <c r="H35" s="15">
        <v>548</v>
      </c>
      <c r="I35" s="13">
        <v>66.59</v>
      </c>
      <c r="J35" s="15">
        <v>529</v>
      </c>
      <c r="K35" s="13">
        <v>66</v>
      </c>
      <c r="L35" s="15">
        <v>490</v>
      </c>
      <c r="M35" s="13">
        <v>65.5</v>
      </c>
      <c r="N35" s="15">
        <v>459</v>
      </c>
      <c r="O35" s="13">
        <v>65.571428571428569</v>
      </c>
      <c r="P35" s="15">
        <v>293</v>
      </c>
      <c r="Q35" s="13">
        <v>64.254385964912274</v>
      </c>
      <c r="R35" s="15">
        <v>365</v>
      </c>
      <c r="S35" s="13">
        <v>64.373897707231038</v>
      </c>
      <c r="T35" s="15">
        <v>282</v>
      </c>
      <c r="U35" s="35">
        <v>66.197180000000003</v>
      </c>
      <c r="V35" s="15">
        <v>362</v>
      </c>
      <c r="W35" s="35">
        <v>64.41</v>
      </c>
      <c r="X35" s="15">
        <v>414</v>
      </c>
      <c r="Y35" s="35">
        <v>71.63</v>
      </c>
    </row>
    <row r="36" spans="1:27" ht="15.95" customHeight="1" x14ac:dyDescent="0.25">
      <c r="A36" s="49" t="s">
        <v>60</v>
      </c>
      <c r="B36" s="56">
        <v>526</v>
      </c>
      <c r="C36" s="13">
        <v>64.3</v>
      </c>
      <c r="D36" s="14">
        <v>538</v>
      </c>
      <c r="E36" s="13">
        <v>68.8</v>
      </c>
      <c r="F36" s="14">
        <v>547</v>
      </c>
      <c r="G36" s="13">
        <v>67.7</v>
      </c>
      <c r="H36" s="15">
        <v>537</v>
      </c>
      <c r="I36" s="13">
        <v>65.25</v>
      </c>
      <c r="J36" s="15">
        <v>505</v>
      </c>
      <c r="K36" s="13">
        <v>63</v>
      </c>
      <c r="L36" s="15">
        <v>480</v>
      </c>
      <c r="M36" s="13">
        <v>64.2</v>
      </c>
      <c r="N36" s="15">
        <v>440</v>
      </c>
      <c r="O36" s="13">
        <v>62.857142857142854</v>
      </c>
      <c r="P36" s="15">
        <v>281</v>
      </c>
      <c r="Q36" s="13">
        <v>61.622807017543863</v>
      </c>
      <c r="R36" s="15">
        <v>351</v>
      </c>
      <c r="S36" s="13">
        <v>61.687170474516698</v>
      </c>
      <c r="T36" s="15">
        <v>217</v>
      </c>
      <c r="U36" s="35">
        <v>50.938969999999998</v>
      </c>
      <c r="V36" s="15">
        <v>305</v>
      </c>
      <c r="W36" s="35">
        <v>54.27</v>
      </c>
      <c r="X36" s="15">
        <v>315</v>
      </c>
      <c r="Y36" s="35">
        <v>54.5</v>
      </c>
    </row>
    <row r="37" spans="1:27" ht="15.95" customHeight="1" x14ac:dyDescent="0.25">
      <c r="A37" s="49" t="s">
        <v>92</v>
      </c>
      <c r="B37" s="56">
        <v>624</v>
      </c>
      <c r="C37" s="13">
        <v>76.28</v>
      </c>
      <c r="D37" s="14">
        <v>568</v>
      </c>
      <c r="E37" s="13">
        <v>72.63</v>
      </c>
      <c r="F37" s="14">
        <v>591</v>
      </c>
      <c r="G37" s="13">
        <v>73.14</v>
      </c>
      <c r="H37" s="15">
        <v>590</v>
      </c>
      <c r="I37" s="13">
        <v>71.86</v>
      </c>
      <c r="J37" s="15">
        <v>545</v>
      </c>
      <c r="K37" s="13">
        <v>68.2</v>
      </c>
      <c r="L37" s="15">
        <v>540</v>
      </c>
      <c r="M37" s="13">
        <v>72.599999999999994</v>
      </c>
      <c r="N37" s="15">
        <v>531</v>
      </c>
      <c r="O37" s="13">
        <v>76.07449856733524</v>
      </c>
      <c r="P37" s="15">
        <v>319</v>
      </c>
      <c r="Q37" s="13">
        <v>69.956140350877192</v>
      </c>
      <c r="R37" s="15">
        <v>367</v>
      </c>
      <c r="S37" s="13">
        <v>64.499121265377852</v>
      </c>
      <c r="T37" s="15">
        <v>220</v>
      </c>
      <c r="U37" s="35">
        <v>51.643189999999997</v>
      </c>
      <c r="V37" s="15">
        <v>293</v>
      </c>
      <c r="W37" s="35">
        <v>52.14</v>
      </c>
      <c r="X37" s="15">
        <v>320</v>
      </c>
      <c r="Y37" s="35">
        <v>55.36</v>
      </c>
    </row>
    <row r="38" spans="1:27" ht="15.95" customHeight="1" x14ac:dyDescent="0.25">
      <c r="A38" s="8" t="s">
        <v>100</v>
      </c>
      <c r="B38" s="58"/>
      <c r="C38" s="18"/>
      <c r="D38" s="34"/>
      <c r="E38" s="18"/>
      <c r="F38" s="34"/>
      <c r="G38" s="18"/>
      <c r="H38" s="34"/>
      <c r="I38" s="18"/>
      <c r="J38" s="34"/>
      <c r="K38" s="18"/>
      <c r="L38" s="34"/>
      <c r="M38" s="18"/>
      <c r="N38" s="34"/>
      <c r="O38" s="18"/>
      <c r="P38" s="34"/>
      <c r="Q38" s="18"/>
      <c r="R38" s="34"/>
      <c r="S38" s="31"/>
      <c r="T38" s="34"/>
      <c r="U38" s="36"/>
      <c r="V38" s="34"/>
      <c r="W38" s="36"/>
      <c r="X38" s="34"/>
      <c r="Y38" s="36"/>
    </row>
    <row r="39" spans="1:27" ht="15.95" customHeight="1" x14ac:dyDescent="0.25">
      <c r="A39" s="19" t="s">
        <v>61</v>
      </c>
      <c r="B39" s="56">
        <v>169</v>
      </c>
      <c r="C39" s="20">
        <v>20.8</v>
      </c>
      <c r="D39" s="14">
        <v>229</v>
      </c>
      <c r="E39" s="13">
        <v>29.9</v>
      </c>
      <c r="F39" s="14">
        <v>143</v>
      </c>
      <c r="G39" s="13">
        <v>17.7</v>
      </c>
      <c r="H39" s="15">
        <v>201</v>
      </c>
      <c r="I39" s="13">
        <v>24.4</v>
      </c>
      <c r="J39" s="15">
        <v>136</v>
      </c>
      <c r="K39" s="13">
        <v>17</v>
      </c>
      <c r="L39" s="15">
        <v>220</v>
      </c>
      <c r="M39" s="13">
        <v>29.5</v>
      </c>
      <c r="N39" s="15">
        <v>242</v>
      </c>
      <c r="O39" s="13">
        <v>34.620886981402002</v>
      </c>
      <c r="P39" s="15">
        <v>148</v>
      </c>
      <c r="Q39" s="13">
        <v>32.671081677704194</v>
      </c>
      <c r="R39" s="15">
        <v>161</v>
      </c>
      <c r="S39" s="13">
        <v>30.320150659133709</v>
      </c>
      <c r="T39" s="15">
        <v>129</v>
      </c>
      <c r="U39" s="35">
        <v>30.64133</v>
      </c>
      <c r="V39" s="15">
        <v>197</v>
      </c>
      <c r="W39" s="35">
        <v>35.18</v>
      </c>
      <c r="X39" s="15">
        <v>221</v>
      </c>
      <c r="Y39" s="35">
        <v>38.24</v>
      </c>
    </row>
    <row r="40" spans="1:27" s="16" customFormat="1" ht="15.95" customHeight="1" x14ac:dyDescent="0.25">
      <c r="A40" s="49" t="s">
        <v>62</v>
      </c>
      <c r="B40" s="56">
        <v>294</v>
      </c>
      <c r="C40" s="13">
        <v>36.1</v>
      </c>
      <c r="D40" s="14">
        <v>251</v>
      </c>
      <c r="E40" s="13">
        <v>32.799999999999997</v>
      </c>
      <c r="F40" s="14">
        <v>242</v>
      </c>
      <c r="G40" s="13">
        <v>30</v>
      </c>
      <c r="H40" s="15">
        <v>273</v>
      </c>
      <c r="I40" s="13">
        <v>33.200000000000003</v>
      </c>
      <c r="J40" s="15">
        <v>215</v>
      </c>
      <c r="K40" s="13">
        <v>26.9</v>
      </c>
      <c r="L40" s="15">
        <v>192</v>
      </c>
      <c r="M40" s="13">
        <v>25.7</v>
      </c>
      <c r="N40" s="15">
        <v>175</v>
      </c>
      <c r="O40" s="13">
        <v>25.035765379113016</v>
      </c>
      <c r="P40" s="15">
        <v>116</v>
      </c>
      <c r="Q40" s="13">
        <v>25.607064017660043</v>
      </c>
      <c r="R40" s="15">
        <v>132</v>
      </c>
      <c r="S40" s="13">
        <v>24.858757062146893</v>
      </c>
      <c r="T40" s="15">
        <v>104</v>
      </c>
      <c r="U40" s="35">
        <v>24.70309</v>
      </c>
      <c r="V40" s="15">
        <v>179</v>
      </c>
      <c r="W40" s="35">
        <v>31.96</v>
      </c>
      <c r="X40" s="15">
        <v>149</v>
      </c>
      <c r="Y40" s="35">
        <v>25.78</v>
      </c>
    </row>
    <row r="41" spans="1:27" ht="15.95" customHeight="1" x14ac:dyDescent="0.25">
      <c r="A41" s="19" t="s">
        <v>63</v>
      </c>
      <c r="B41" s="56">
        <v>119</v>
      </c>
      <c r="C41" s="20">
        <v>14.6</v>
      </c>
      <c r="D41" s="14">
        <v>112</v>
      </c>
      <c r="E41" s="13">
        <v>14.6</v>
      </c>
      <c r="F41" s="14">
        <v>114</v>
      </c>
      <c r="G41" s="13">
        <v>14.1</v>
      </c>
      <c r="H41" s="15">
        <v>105</v>
      </c>
      <c r="I41" s="13">
        <v>12.8</v>
      </c>
      <c r="J41" s="15">
        <v>100</v>
      </c>
      <c r="K41" s="13">
        <v>12.5</v>
      </c>
      <c r="L41" s="15">
        <v>98</v>
      </c>
      <c r="M41" s="13">
        <v>13.1</v>
      </c>
      <c r="N41" s="15">
        <v>101</v>
      </c>
      <c r="O41" s="13">
        <v>14.449213161659513</v>
      </c>
      <c r="P41" s="15">
        <v>52</v>
      </c>
      <c r="Q41" s="13">
        <v>11.479028697571744</v>
      </c>
      <c r="R41" s="15">
        <v>92</v>
      </c>
      <c r="S41" s="13">
        <v>17.325800376647834</v>
      </c>
      <c r="T41" s="15">
        <v>64</v>
      </c>
      <c r="U41" s="35">
        <v>15.2019</v>
      </c>
      <c r="V41" s="15">
        <v>98</v>
      </c>
      <c r="W41" s="35">
        <v>17.5</v>
      </c>
      <c r="X41" s="15">
        <v>98</v>
      </c>
      <c r="Y41" s="35">
        <v>16.96</v>
      </c>
    </row>
    <row r="42" spans="1:27" ht="15.95" customHeight="1" x14ac:dyDescent="0.25">
      <c r="A42" s="19" t="s">
        <v>64</v>
      </c>
      <c r="B42" s="56">
        <v>150</v>
      </c>
      <c r="C42" s="20">
        <v>18.399999999999999</v>
      </c>
      <c r="D42" s="14">
        <v>116</v>
      </c>
      <c r="E42" s="13">
        <v>15.2</v>
      </c>
      <c r="F42" s="14">
        <v>93</v>
      </c>
      <c r="G42" s="13">
        <v>11.5</v>
      </c>
      <c r="H42" s="15">
        <v>111</v>
      </c>
      <c r="I42" s="13">
        <v>13.5</v>
      </c>
      <c r="J42" s="15">
        <v>137</v>
      </c>
      <c r="K42" s="13">
        <v>17.100000000000001</v>
      </c>
      <c r="L42" s="15">
        <v>77</v>
      </c>
      <c r="M42" s="13">
        <v>10.3</v>
      </c>
      <c r="N42" s="15">
        <v>74</v>
      </c>
      <c r="O42" s="13">
        <v>10.586552217453505</v>
      </c>
      <c r="P42" s="15">
        <v>123</v>
      </c>
      <c r="Q42" s="13">
        <v>27.152317880794701</v>
      </c>
      <c r="R42" s="15">
        <v>133</v>
      </c>
      <c r="S42" s="13">
        <v>25.04708097928437</v>
      </c>
      <c r="T42" s="15">
        <v>135</v>
      </c>
      <c r="U42" s="35">
        <v>32.066510000000001</v>
      </c>
      <c r="V42" s="15">
        <v>177</v>
      </c>
      <c r="W42" s="35">
        <v>31.61</v>
      </c>
      <c r="X42" s="15">
        <v>185</v>
      </c>
      <c r="Y42" s="35">
        <v>32.01</v>
      </c>
    </row>
    <row r="43" spans="1:27" ht="15.95" customHeight="1" x14ac:dyDescent="0.25">
      <c r="A43" s="19" t="s">
        <v>65</v>
      </c>
      <c r="B43" s="56">
        <v>180</v>
      </c>
      <c r="C43" s="20">
        <v>22.1</v>
      </c>
      <c r="D43" s="14">
        <v>148</v>
      </c>
      <c r="E43" s="13">
        <v>19.399999999999999</v>
      </c>
      <c r="F43" s="14">
        <v>136</v>
      </c>
      <c r="G43" s="13">
        <v>16.8</v>
      </c>
      <c r="H43" s="15">
        <v>148</v>
      </c>
      <c r="I43" s="13">
        <v>18</v>
      </c>
      <c r="J43" s="15">
        <v>172</v>
      </c>
      <c r="K43" s="13">
        <v>21.5</v>
      </c>
      <c r="L43" s="15">
        <v>140</v>
      </c>
      <c r="M43" s="13">
        <v>18.8</v>
      </c>
      <c r="N43" s="15">
        <v>163</v>
      </c>
      <c r="O43" s="13">
        <v>23.319027181688128</v>
      </c>
      <c r="P43" s="15">
        <v>87</v>
      </c>
      <c r="Q43" s="13">
        <v>19.205298013245034</v>
      </c>
      <c r="R43" s="15">
        <v>130</v>
      </c>
      <c r="S43" s="13">
        <v>24.482109227871941</v>
      </c>
      <c r="T43" s="15">
        <v>100</v>
      </c>
      <c r="U43" s="35">
        <v>23.752970000000001</v>
      </c>
      <c r="V43" s="15">
        <v>192</v>
      </c>
      <c r="W43" s="35">
        <v>34.29</v>
      </c>
      <c r="X43" s="15">
        <v>173</v>
      </c>
      <c r="Y43" s="35">
        <v>29.93</v>
      </c>
    </row>
    <row r="44" spans="1:27" ht="15.95" customHeight="1" x14ac:dyDescent="0.25">
      <c r="A44" s="19" t="s">
        <v>66</v>
      </c>
      <c r="B44" s="56">
        <v>376</v>
      </c>
      <c r="C44" s="20">
        <v>46.2</v>
      </c>
      <c r="D44" s="14">
        <v>385</v>
      </c>
      <c r="E44" s="13">
        <v>50.3</v>
      </c>
      <c r="F44" s="14">
        <v>287</v>
      </c>
      <c r="G44" s="13">
        <v>35.5</v>
      </c>
      <c r="H44" s="15">
        <v>339</v>
      </c>
      <c r="I44" s="13">
        <v>41.2</v>
      </c>
      <c r="J44" s="15">
        <v>329</v>
      </c>
      <c r="K44" s="13">
        <v>41.1</v>
      </c>
      <c r="L44" s="15">
        <v>349</v>
      </c>
      <c r="M44" s="13">
        <v>46.8</v>
      </c>
      <c r="N44" s="15">
        <v>374</v>
      </c>
      <c r="O44" s="13">
        <v>53.505007153075823</v>
      </c>
      <c r="P44" s="15">
        <v>149</v>
      </c>
      <c r="Q44" s="13">
        <v>32.891832229580572</v>
      </c>
      <c r="R44" s="15">
        <v>166</v>
      </c>
      <c r="S44" s="13">
        <v>31.261770244821093</v>
      </c>
      <c r="T44" s="15">
        <v>146</v>
      </c>
      <c r="U44" s="35">
        <v>34.67933</v>
      </c>
      <c r="V44" s="15">
        <v>237</v>
      </c>
      <c r="W44" s="35">
        <v>42.32</v>
      </c>
      <c r="X44" s="15">
        <v>215</v>
      </c>
      <c r="Y44" s="35">
        <v>37.200000000000003</v>
      </c>
    </row>
    <row r="45" spans="1:27" ht="15.95" customHeight="1" x14ac:dyDescent="0.25">
      <c r="A45" s="19" t="s">
        <v>67</v>
      </c>
      <c r="B45" s="56">
        <v>352</v>
      </c>
      <c r="C45" s="20">
        <v>43.2</v>
      </c>
      <c r="D45" s="14">
        <v>345</v>
      </c>
      <c r="E45" s="13">
        <v>45.1</v>
      </c>
      <c r="F45" s="14">
        <v>320</v>
      </c>
      <c r="G45" s="13">
        <v>39.6</v>
      </c>
      <c r="H45" s="15">
        <v>373</v>
      </c>
      <c r="I45" s="13">
        <v>45.3</v>
      </c>
      <c r="J45" s="15">
        <v>305</v>
      </c>
      <c r="K45" s="13">
        <v>38.1</v>
      </c>
      <c r="L45" s="15">
        <v>300</v>
      </c>
      <c r="M45" s="13">
        <v>40.200000000000003</v>
      </c>
      <c r="N45" s="15">
        <v>285</v>
      </c>
      <c r="O45" s="13">
        <v>40.772532188841204</v>
      </c>
      <c r="P45" s="15">
        <v>212</v>
      </c>
      <c r="Q45" s="13">
        <v>46.799116997792495</v>
      </c>
      <c r="R45" s="15">
        <v>248</v>
      </c>
      <c r="S45" s="13">
        <v>46.704331450094159</v>
      </c>
      <c r="T45" s="15">
        <v>187</v>
      </c>
      <c r="U45" s="35">
        <v>44.418050000000001</v>
      </c>
      <c r="V45" s="15">
        <v>306</v>
      </c>
      <c r="W45" s="35">
        <v>54.64</v>
      </c>
      <c r="X45" s="15">
        <v>315</v>
      </c>
      <c r="Y45" s="35">
        <v>54.5</v>
      </c>
    </row>
    <row r="46" spans="1:27" ht="15.95" customHeight="1" x14ac:dyDescent="0.25">
      <c r="A46" s="19" t="s">
        <v>68</v>
      </c>
      <c r="B46" s="56">
        <v>150</v>
      </c>
      <c r="C46" s="20">
        <v>18.399999999999999</v>
      </c>
      <c r="D46" s="14">
        <v>100</v>
      </c>
      <c r="E46" s="13">
        <v>13.1</v>
      </c>
      <c r="F46" s="14">
        <v>64</v>
      </c>
      <c r="G46" s="13">
        <v>7.9</v>
      </c>
      <c r="H46" s="15">
        <v>87</v>
      </c>
      <c r="I46" s="13">
        <v>10.8</v>
      </c>
      <c r="J46" s="15">
        <v>60</v>
      </c>
      <c r="K46" s="13">
        <v>7.5</v>
      </c>
      <c r="L46" s="15">
        <v>84</v>
      </c>
      <c r="M46" s="13">
        <v>11.3</v>
      </c>
      <c r="N46" s="15">
        <v>85</v>
      </c>
      <c r="O46" s="13">
        <v>12.160228898426324</v>
      </c>
      <c r="P46" s="15">
        <v>89</v>
      </c>
      <c r="Q46" s="13">
        <v>19.646799116997794</v>
      </c>
      <c r="R46" s="15">
        <v>129</v>
      </c>
      <c r="S46" s="13">
        <v>24.293785310734464</v>
      </c>
      <c r="T46" s="15">
        <v>99</v>
      </c>
      <c r="U46" s="35">
        <v>23.515440000000002</v>
      </c>
      <c r="V46" s="15">
        <v>160</v>
      </c>
      <c r="W46" s="35">
        <v>28.57</v>
      </c>
      <c r="X46" s="15">
        <v>135</v>
      </c>
      <c r="Y46" s="35">
        <v>23.36</v>
      </c>
    </row>
    <row r="47" spans="1:27" ht="15.95" customHeight="1" x14ac:dyDescent="0.25">
      <c r="A47" s="19" t="s">
        <v>69</v>
      </c>
      <c r="B47" s="56">
        <v>716</v>
      </c>
      <c r="C47" s="13">
        <v>88.34</v>
      </c>
      <c r="D47" s="14">
        <v>618</v>
      </c>
      <c r="E47" s="13">
        <v>85.1</v>
      </c>
      <c r="F47" s="14">
        <v>659</v>
      </c>
      <c r="G47" s="13">
        <v>87.4</v>
      </c>
      <c r="H47" s="15">
        <v>547</v>
      </c>
      <c r="I47" s="13">
        <v>83.8</v>
      </c>
      <c r="J47" s="15">
        <v>526</v>
      </c>
      <c r="K47" s="13">
        <v>84.2</v>
      </c>
      <c r="L47" s="15">
        <v>519</v>
      </c>
      <c r="M47" s="13">
        <v>84</v>
      </c>
      <c r="N47" s="15">
        <v>512</v>
      </c>
      <c r="O47" s="13">
        <v>73.247496423462081</v>
      </c>
      <c r="P47" s="15">
        <v>390</v>
      </c>
      <c r="Q47" s="13">
        <v>86.092715231788077</v>
      </c>
      <c r="R47" s="15">
        <v>423</v>
      </c>
      <c r="S47" s="13">
        <v>79.66101694915254</v>
      </c>
      <c r="T47" s="15">
        <v>343</v>
      </c>
      <c r="U47" s="35">
        <v>81.472679999999997</v>
      </c>
      <c r="V47" s="15">
        <v>477</v>
      </c>
      <c r="W47" s="35">
        <v>85.18</v>
      </c>
      <c r="X47" s="15">
        <v>498</v>
      </c>
      <c r="Y47" s="35">
        <v>86.16</v>
      </c>
    </row>
    <row r="48" spans="1:27" ht="15.95" customHeight="1" x14ac:dyDescent="0.25">
      <c r="A48" s="19" t="s">
        <v>70</v>
      </c>
      <c r="B48" s="56">
        <v>596</v>
      </c>
      <c r="C48" s="13">
        <v>73.2</v>
      </c>
      <c r="D48" s="14">
        <v>540</v>
      </c>
      <c r="E48" s="13">
        <v>70.599999999999994</v>
      </c>
      <c r="F48" s="14">
        <v>551</v>
      </c>
      <c r="G48" s="13">
        <v>68.2</v>
      </c>
      <c r="H48" s="15">
        <v>537</v>
      </c>
      <c r="I48" s="13">
        <v>65.3</v>
      </c>
      <c r="J48" s="15">
        <v>451</v>
      </c>
      <c r="K48" s="13">
        <v>56.4</v>
      </c>
      <c r="L48" s="15">
        <v>497</v>
      </c>
      <c r="M48" s="13">
        <v>66.599999999999994</v>
      </c>
      <c r="N48" s="15">
        <v>410</v>
      </c>
      <c r="O48" s="13">
        <v>58.655221745350502</v>
      </c>
      <c r="P48" s="15">
        <v>268</v>
      </c>
      <c r="Q48" s="13">
        <v>59.161147902869757</v>
      </c>
      <c r="R48" s="15">
        <v>284</v>
      </c>
      <c r="S48" s="13">
        <v>53.483992467043315</v>
      </c>
      <c r="T48" s="15">
        <v>251</v>
      </c>
      <c r="U48" s="35">
        <v>59.619950000000003</v>
      </c>
      <c r="V48" s="15">
        <v>381</v>
      </c>
      <c r="W48" s="35">
        <v>68.040000000000006</v>
      </c>
      <c r="X48" s="15">
        <v>383</v>
      </c>
      <c r="Y48" s="35">
        <v>66.260000000000005</v>
      </c>
    </row>
    <row r="49" spans="1:25" ht="15.95" customHeight="1" x14ac:dyDescent="0.25">
      <c r="A49" s="8" t="s">
        <v>99</v>
      </c>
      <c r="B49" s="58"/>
      <c r="C49" s="18"/>
      <c r="D49" s="34"/>
      <c r="E49" s="18"/>
      <c r="F49" s="34"/>
      <c r="G49" s="18"/>
      <c r="H49" s="34"/>
      <c r="I49" s="18"/>
      <c r="J49" s="34"/>
      <c r="K49" s="18"/>
      <c r="L49" s="34"/>
      <c r="M49" s="18"/>
      <c r="N49" s="34"/>
      <c r="O49" s="18"/>
      <c r="P49" s="34"/>
      <c r="Q49" s="18"/>
      <c r="R49" s="34"/>
      <c r="S49" s="31"/>
      <c r="T49" s="34"/>
      <c r="U49" s="36"/>
      <c r="V49" s="34"/>
      <c r="W49" s="36"/>
      <c r="X49" s="34"/>
      <c r="Y49" s="36"/>
    </row>
    <row r="50" spans="1:25" ht="15.95" customHeight="1" x14ac:dyDescent="0.25">
      <c r="A50" s="19" t="s">
        <v>71</v>
      </c>
      <c r="B50" s="56">
        <v>107</v>
      </c>
      <c r="C50" s="51">
        <v>13.100000000000001</v>
      </c>
      <c r="D50" s="56">
        <v>110</v>
      </c>
      <c r="E50" s="51">
        <v>14.399999999999999</v>
      </c>
      <c r="F50" s="56">
        <v>153</v>
      </c>
      <c r="G50" s="51">
        <v>18.900000000000002</v>
      </c>
      <c r="H50" s="56">
        <v>161</v>
      </c>
      <c r="I50" s="51">
        <v>19.600000000000001</v>
      </c>
      <c r="J50" s="56">
        <v>219</v>
      </c>
      <c r="K50" s="51">
        <v>27.400000000000002</v>
      </c>
      <c r="L50" s="56">
        <v>160</v>
      </c>
      <c r="M50" s="13">
        <v>21.4</v>
      </c>
      <c r="N50" s="56">
        <v>126</v>
      </c>
      <c r="O50" s="13">
        <v>18.025751072961373</v>
      </c>
      <c r="P50" s="56">
        <v>86</v>
      </c>
      <c r="Q50" s="13">
        <v>18.984547461368653</v>
      </c>
      <c r="R50" s="56">
        <v>122</v>
      </c>
      <c r="S50" s="13">
        <v>22.975517890772128</v>
      </c>
      <c r="T50" s="56">
        <v>93</v>
      </c>
      <c r="U50" s="35">
        <v>22.090261000000002</v>
      </c>
      <c r="V50" s="56">
        <v>80</v>
      </c>
      <c r="W50" s="35">
        <v>14.29</v>
      </c>
      <c r="X50" s="56">
        <v>88</v>
      </c>
      <c r="Y50" s="35">
        <v>15.22</v>
      </c>
    </row>
    <row r="51" spans="1:25" ht="15.95" customHeight="1" x14ac:dyDescent="0.25">
      <c r="A51" s="19" t="s">
        <v>72</v>
      </c>
      <c r="B51" s="56">
        <v>281</v>
      </c>
      <c r="C51" s="51">
        <v>34.5</v>
      </c>
      <c r="D51" s="56">
        <v>262</v>
      </c>
      <c r="E51" s="51">
        <v>34.200000000000003</v>
      </c>
      <c r="F51" s="56">
        <v>347</v>
      </c>
      <c r="G51" s="51">
        <v>42.9</v>
      </c>
      <c r="H51" s="56">
        <v>331</v>
      </c>
      <c r="I51" s="51">
        <v>40.200000000000003</v>
      </c>
      <c r="J51" s="56">
        <v>275</v>
      </c>
      <c r="K51" s="51">
        <v>34.4</v>
      </c>
      <c r="L51" s="56">
        <v>267</v>
      </c>
      <c r="M51" s="13">
        <v>35.799999999999997</v>
      </c>
      <c r="N51" s="56">
        <v>244</v>
      </c>
      <c r="O51" s="13">
        <v>34.907010014306152</v>
      </c>
      <c r="P51" s="56">
        <v>153</v>
      </c>
      <c r="Q51" s="13">
        <v>33.774834437086092</v>
      </c>
      <c r="R51" s="56">
        <v>169</v>
      </c>
      <c r="S51" s="13">
        <v>31.826741996233523</v>
      </c>
      <c r="T51" s="56">
        <v>140</v>
      </c>
      <c r="U51" s="35">
        <v>33.254156999999999</v>
      </c>
      <c r="V51" s="56">
        <v>155</v>
      </c>
      <c r="W51" s="35">
        <v>27.68</v>
      </c>
      <c r="X51" s="56">
        <v>171</v>
      </c>
      <c r="Y51" s="35">
        <v>29.58</v>
      </c>
    </row>
    <row r="52" spans="1:25" ht="15.95" customHeight="1" x14ac:dyDescent="0.25">
      <c r="A52" s="19" t="s">
        <v>73</v>
      </c>
      <c r="B52" s="56">
        <v>241</v>
      </c>
      <c r="C52" s="51">
        <v>29.6</v>
      </c>
      <c r="D52" s="56">
        <v>245</v>
      </c>
      <c r="E52" s="51">
        <v>32.1</v>
      </c>
      <c r="F52" s="56">
        <v>200</v>
      </c>
      <c r="G52" s="51">
        <v>24.8</v>
      </c>
      <c r="H52" s="56">
        <v>202</v>
      </c>
      <c r="I52" s="51">
        <v>24.5</v>
      </c>
      <c r="J52" s="56">
        <v>204</v>
      </c>
      <c r="K52" s="51">
        <v>25.5</v>
      </c>
      <c r="L52" s="56">
        <v>199</v>
      </c>
      <c r="M52" s="13">
        <v>26.7</v>
      </c>
      <c r="N52" s="56">
        <v>220</v>
      </c>
      <c r="O52" s="13">
        <v>31.473533619456369</v>
      </c>
      <c r="P52" s="56">
        <v>119</v>
      </c>
      <c r="Q52" s="13">
        <v>26.269315673289181</v>
      </c>
      <c r="R52" s="56">
        <v>125</v>
      </c>
      <c r="S52" s="13">
        <v>23.540489642184557</v>
      </c>
      <c r="T52" s="56">
        <v>84</v>
      </c>
      <c r="U52" s="35">
        <v>19.952494000000002</v>
      </c>
      <c r="V52" s="56">
        <v>155</v>
      </c>
      <c r="W52" s="35">
        <v>27.68</v>
      </c>
      <c r="X52" s="56">
        <v>158</v>
      </c>
      <c r="Y52" s="35">
        <v>27.34</v>
      </c>
    </row>
    <row r="53" spans="1:25" ht="15.95" customHeight="1" x14ac:dyDescent="0.25">
      <c r="A53" s="19" t="s">
        <v>74</v>
      </c>
      <c r="B53" s="56">
        <v>152</v>
      </c>
      <c r="C53" s="51">
        <v>18.700000000000003</v>
      </c>
      <c r="D53" s="56">
        <v>122</v>
      </c>
      <c r="E53" s="13">
        <v>16</v>
      </c>
      <c r="F53" s="56">
        <v>87</v>
      </c>
      <c r="G53" s="51">
        <v>10.8</v>
      </c>
      <c r="H53" s="56">
        <v>99</v>
      </c>
      <c r="I53" s="13">
        <v>12</v>
      </c>
      <c r="J53" s="56">
        <v>89</v>
      </c>
      <c r="K53" s="51">
        <v>11.1</v>
      </c>
      <c r="L53" s="56">
        <v>97</v>
      </c>
      <c r="M53" s="13">
        <v>13</v>
      </c>
      <c r="N53" s="56">
        <v>84</v>
      </c>
      <c r="O53" s="13">
        <v>12.017167381974248</v>
      </c>
      <c r="P53" s="56">
        <v>63</v>
      </c>
      <c r="Q53" s="13">
        <v>13.907284768211921</v>
      </c>
      <c r="R53" s="56">
        <v>74</v>
      </c>
      <c r="S53" s="13">
        <v>13.935969868173258</v>
      </c>
      <c r="T53" s="56">
        <v>63</v>
      </c>
      <c r="U53" s="35">
        <v>14.964371</v>
      </c>
      <c r="V53" s="56">
        <v>99</v>
      </c>
      <c r="W53" s="35">
        <v>17.68</v>
      </c>
      <c r="X53" s="56">
        <v>100</v>
      </c>
      <c r="Y53" s="35">
        <v>17.3</v>
      </c>
    </row>
    <row r="54" spans="1:25" ht="15.95" customHeight="1" thickBot="1" x14ac:dyDescent="0.3">
      <c r="A54" s="27" t="s">
        <v>75</v>
      </c>
      <c r="B54" s="55">
        <v>33</v>
      </c>
      <c r="C54" s="63">
        <v>4.0999999999999996</v>
      </c>
      <c r="D54" s="55">
        <v>26</v>
      </c>
      <c r="E54" s="63">
        <v>3.4999999999999996</v>
      </c>
      <c r="F54" s="55">
        <v>21</v>
      </c>
      <c r="G54" s="63">
        <v>2.5999999999999996</v>
      </c>
      <c r="H54" s="55">
        <v>30</v>
      </c>
      <c r="I54" s="63">
        <v>3.6</v>
      </c>
      <c r="J54" s="55">
        <v>13</v>
      </c>
      <c r="K54" s="63">
        <v>1.6</v>
      </c>
      <c r="L54" s="55">
        <v>23</v>
      </c>
      <c r="M54" s="30">
        <v>3.1</v>
      </c>
      <c r="N54" s="55">
        <v>25</v>
      </c>
      <c r="O54" s="30">
        <v>3.5765379113018603</v>
      </c>
      <c r="P54" s="55">
        <v>32</v>
      </c>
      <c r="Q54" s="30">
        <v>7.0640176600441498</v>
      </c>
      <c r="R54" s="55">
        <v>41</v>
      </c>
      <c r="S54" s="13">
        <v>7.7212806026365346</v>
      </c>
      <c r="T54" s="55">
        <v>41</v>
      </c>
      <c r="U54" s="35">
        <v>9.7387169999999994</v>
      </c>
      <c r="V54" s="55">
        <v>71</v>
      </c>
      <c r="W54" s="35">
        <v>12.68</v>
      </c>
      <c r="X54" s="56">
        <v>61</v>
      </c>
      <c r="Y54" s="35">
        <v>10.55</v>
      </c>
    </row>
    <row r="55" spans="1:25" ht="15.95" customHeight="1" x14ac:dyDescent="0.25">
      <c r="A55" s="3" t="s">
        <v>93</v>
      </c>
      <c r="B55" s="62" t="s">
        <v>9</v>
      </c>
      <c r="C55" s="66" t="s">
        <v>10</v>
      </c>
      <c r="D55" s="28" t="s">
        <v>9</v>
      </c>
      <c r="E55" s="23" t="s">
        <v>10</v>
      </c>
      <c r="F55" s="28" t="s">
        <v>9</v>
      </c>
      <c r="G55" s="23" t="s">
        <v>10</v>
      </c>
      <c r="H55" s="29" t="s">
        <v>9</v>
      </c>
      <c r="I55" s="23" t="s">
        <v>10</v>
      </c>
      <c r="J55" s="28" t="s">
        <v>9</v>
      </c>
      <c r="K55" s="23" t="s">
        <v>10</v>
      </c>
      <c r="L55" s="28" t="s">
        <v>9</v>
      </c>
      <c r="M55" s="23" t="s">
        <v>10</v>
      </c>
      <c r="N55" s="28" t="s">
        <v>9</v>
      </c>
      <c r="O55" s="23" t="s">
        <v>10</v>
      </c>
      <c r="P55" s="28" t="s">
        <v>9</v>
      </c>
      <c r="Q55" s="23" t="s">
        <v>10</v>
      </c>
      <c r="R55" s="29" t="s">
        <v>9</v>
      </c>
      <c r="S55" s="23" t="s">
        <v>10</v>
      </c>
      <c r="T55" s="29" t="s">
        <v>9</v>
      </c>
      <c r="U55" s="37" t="s">
        <v>10</v>
      </c>
      <c r="V55" s="29" t="s">
        <v>9</v>
      </c>
      <c r="W55" s="37" t="s">
        <v>10</v>
      </c>
      <c r="X55" s="29" t="s">
        <v>9</v>
      </c>
      <c r="Y55" s="37" t="s">
        <v>10</v>
      </c>
    </row>
    <row r="56" spans="1:25" ht="15.95" customHeight="1" x14ac:dyDescent="0.25">
      <c r="A56" s="8" t="s">
        <v>76</v>
      </c>
      <c r="B56" s="58"/>
      <c r="C56" s="9"/>
      <c r="D56" s="10"/>
      <c r="E56" s="9"/>
      <c r="F56" s="10"/>
      <c r="G56" s="9"/>
      <c r="H56" s="10"/>
      <c r="I56" s="9"/>
      <c r="J56" s="10"/>
      <c r="K56" s="9"/>
      <c r="L56" s="10"/>
      <c r="M56" s="9"/>
      <c r="N56" s="10"/>
      <c r="O56" s="9"/>
      <c r="P56" s="10"/>
      <c r="Q56" s="9"/>
      <c r="R56" s="10"/>
      <c r="S56" s="31"/>
      <c r="T56" s="10"/>
      <c r="U56" s="36"/>
      <c r="V56" s="10"/>
      <c r="W56" s="36"/>
      <c r="X56" s="10"/>
      <c r="Y56" s="36"/>
    </row>
    <row r="57" spans="1:25" ht="15.95" customHeight="1" x14ac:dyDescent="0.25">
      <c r="A57" s="49" t="s">
        <v>77</v>
      </c>
      <c r="B57" s="56">
        <v>51</v>
      </c>
      <c r="C57" s="13">
        <v>6.25</v>
      </c>
      <c r="D57" s="14">
        <v>60</v>
      </c>
      <c r="E57" s="13">
        <v>7.7</v>
      </c>
      <c r="F57" s="14">
        <v>50</v>
      </c>
      <c r="G57" s="13">
        <v>6.2</v>
      </c>
      <c r="H57" s="15">
        <v>127</v>
      </c>
      <c r="I57" s="13">
        <v>15.43</v>
      </c>
      <c r="J57" s="15">
        <v>169</v>
      </c>
      <c r="K57" s="13">
        <v>21.1</v>
      </c>
      <c r="L57" s="15">
        <v>186</v>
      </c>
      <c r="M57" s="13">
        <v>24.9</v>
      </c>
      <c r="N57" s="15">
        <v>198</v>
      </c>
      <c r="O57" s="13">
        <v>28.366762177650429</v>
      </c>
      <c r="P57" s="15">
        <v>180</v>
      </c>
      <c r="Q57" s="13">
        <v>39.473684210526315</v>
      </c>
      <c r="R57" s="15">
        <v>259</v>
      </c>
      <c r="S57" s="13">
        <v>45.518453427065026</v>
      </c>
      <c r="T57" s="15">
        <v>219</v>
      </c>
      <c r="U57" s="35">
        <v>54.074074000000003</v>
      </c>
      <c r="V57" s="15">
        <v>319</v>
      </c>
      <c r="W57" s="35">
        <v>57.17</v>
      </c>
      <c r="X57" s="15">
        <v>384</v>
      </c>
      <c r="Y57" s="35">
        <v>66.67</v>
      </c>
    </row>
    <row r="58" spans="1:25" ht="15.95" customHeight="1" x14ac:dyDescent="0.25">
      <c r="A58" s="49" t="s">
        <v>78</v>
      </c>
      <c r="B58" s="56">
        <v>456</v>
      </c>
      <c r="C58" s="13">
        <v>55.88</v>
      </c>
      <c r="D58" s="14">
        <v>498</v>
      </c>
      <c r="E58" s="13">
        <v>63.93</v>
      </c>
      <c r="F58" s="14">
        <v>559</v>
      </c>
      <c r="G58" s="13">
        <v>69.27</v>
      </c>
      <c r="H58" s="15">
        <v>520</v>
      </c>
      <c r="I58" s="13">
        <v>63.18</v>
      </c>
      <c r="J58" s="15">
        <v>479</v>
      </c>
      <c r="K58" s="13">
        <v>59.9</v>
      </c>
      <c r="L58" s="15">
        <v>416</v>
      </c>
      <c r="M58" s="13">
        <v>55.6</v>
      </c>
      <c r="N58" s="15">
        <v>332</v>
      </c>
      <c r="O58" s="13">
        <v>47.564469914040117</v>
      </c>
      <c r="P58" s="15">
        <v>201</v>
      </c>
      <c r="Q58" s="13">
        <v>44.078947368421055</v>
      </c>
      <c r="R58" s="15">
        <v>270</v>
      </c>
      <c r="S58" s="13">
        <v>47.451669595782072</v>
      </c>
      <c r="T58" s="15">
        <v>165</v>
      </c>
      <c r="U58" s="35">
        <v>40.740741</v>
      </c>
      <c r="V58" s="15">
        <v>208</v>
      </c>
      <c r="W58" s="35">
        <v>37.28</v>
      </c>
      <c r="X58" s="15">
        <v>169</v>
      </c>
      <c r="Y58" s="35">
        <v>29.34</v>
      </c>
    </row>
    <row r="59" spans="1:25" ht="15.95" customHeight="1" x14ac:dyDescent="0.25">
      <c r="A59" s="49" t="s">
        <v>79</v>
      </c>
      <c r="B59" s="56">
        <v>280</v>
      </c>
      <c r="C59" s="13">
        <v>34.31</v>
      </c>
      <c r="D59" s="14">
        <v>189</v>
      </c>
      <c r="E59" s="13">
        <v>24.26</v>
      </c>
      <c r="F59" s="14">
        <v>107</v>
      </c>
      <c r="G59" s="13">
        <v>13.26</v>
      </c>
      <c r="H59" s="15">
        <v>100</v>
      </c>
      <c r="I59" s="13">
        <v>12.15</v>
      </c>
      <c r="J59" s="15">
        <v>81</v>
      </c>
      <c r="K59" s="13">
        <v>10.1</v>
      </c>
      <c r="L59" s="15">
        <v>85</v>
      </c>
      <c r="M59" s="13">
        <v>11.4</v>
      </c>
      <c r="N59" s="15">
        <v>82</v>
      </c>
      <c r="O59" s="13">
        <v>11.74785100286533</v>
      </c>
      <c r="P59" s="15">
        <v>23</v>
      </c>
      <c r="Q59" s="13">
        <v>5.0438596491228074</v>
      </c>
      <c r="R59" s="15">
        <v>21</v>
      </c>
      <c r="S59" s="13">
        <v>3.6906854130052724</v>
      </c>
      <c r="T59" s="15">
        <v>11</v>
      </c>
      <c r="U59" s="35">
        <v>2.7160489999999999</v>
      </c>
      <c r="V59" s="15">
        <v>22</v>
      </c>
      <c r="W59" s="35">
        <v>3.94</v>
      </c>
      <c r="X59" s="15">
        <v>10</v>
      </c>
      <c r="Y59" s="35">
        <v>1.74</v>
      </c>
    </row>
    <row r="60" spans="1:25" ht="15.95" customHeight="1" x14ac:dyDescent="0.25">
      <c r="A60" s="49" t="s">
        <v>80</v>
      </c>
      <c r="B60" s="60">
        <f t="shared" ref="B60:I60" si="0">SUM(B57:B59)</f>
        <v>787</v>
      </c>
      <c r="C60" s="59">
        <f t="shared" si="0"/>
        <v>96.44</v>
      </c>
      <c r="D60" s="60">
        <f t="shared" si="0"/>
        <v>747</v>
      </c>
      <c r="E60" s="13">
        <f t="shared" si="0"/>
        <v>95.89</v>
      </c>
      <c r="F60" s="57">
        <f t="shared" si="0"/>
        <v>716</v>
      </c>
      <c r="G60" s="13">
        <f t="shared" si="0"/>
        <v>88.73</v>
      </c>
      <c r="H60" s="56">
        <f t="shared" si="0"/>
        <v>747</v>
      </c>
      <c r="I60" s="59">
        <f t="shared" si="0"/>
        <v>90.76</v>
      </c>
      <c r="J60" s="21">
        <v>729</v>
      </c>
      <c r="K60" s="13">
        <v>91.1</v>
      </c>
      <c r="L60" s="21">
        <v>687</v>
      </c>
      <c r="M60" s="13">
        <v>91.8</v>
      </c>
      <c r="N60" s="21">
        <v>612</v>
      </c>
      <c r="O60" s="13">
        <v>87.679083094555878</v>
      </c>
      <c r="P60" s="21">
        <v>404</v>
      </c>
      <c r="Q60" s="13">
        <v>88.596491228070178</v>
      </c>
      <c r="R60" s="21">
        <v>550</v>
      </c>
      <c r="S60" s="13">
        <v>96.660808435852374</v>
      </c>
      <c r="T60" s="21">
        <v>395</v>
      </c>
      <c r="U60" s="35">
        <v>97.530863999999994</v>
      </c>
      <c r="V60" s="21">
        <v>549</v>
      </c>
      <c r="W60" s="35">
        <v>98.39</v>
      </c>
      <c r="X60" s="15">
        <v>563</v>
      </c>
      <c r="Y60" s="35">
        <v>97.74</v>
      </c>
    </row>
    <row r="61" spans="1:25" ht="15.95" customHeight="1" x14ac:dyDescent="0.25">
      <c r="A61" s="8" t="s">
        <v>81</v>
      </c>
      <c r="B61" s="58"/>
      <c r="C61" s="9"/>
      <c r="D61" s="10"/>
      <c r="E61" s="9"/>
      <c r="F61" s="10"/>
      <c r="G61" s="9"/>
      <c r="H61" s="10"/>
      <c r="I61" s="9"/>
      <c r="J61" s="10"/>
      <c r="K61" s="9"/>
      <c r="L61" s="10"/>
      <c r="M61" s="9"/>
      <c r="N61" s="10"/>
      <c r="O61" s="9"/>
      <c r="P61" s="10"/>
      <c r="Q61" s="9"/>
      <c r="R61" s="10"/>
      <c r="S61" s="31"/>
      <c r="T61" s="10"/>
      <c r="U61" s="36"/>
      <c r="V61" s="10"/>
      <c r="W61" s="36"/>
      <c r="X61" s="10"/>
      <c r="Y61" s="36"/>
    </row>
    <row r="62" spans="1:25" ht="15.95" customHeight="1" x14ac:dyDescent="0.25">
      <c r="A62" s="49" t="s">
        <v>77</v>
      </c>
      <c r="B62" s="56">
        <v>71</v>
      </c>
      <c r="C62" s="13">
        <v>8.6999999999999993</v>
      </c>
      <c r="D62" s="14">
        <v>87</v>
      </c>
      <c r="E62" s="13">
        <v>11.17</v>
      </c>
      <c r="F62" s="14">
        <v>88</v>
      </c>
      <c r="G62" s="13">
        <v>10.9</v>
      </c>
      <c r="H62" s="15">
        <v>92</v>
      </c>
      <c r="I62" s="13">
        <v>11.18</v>
      </c>
      <c r="J62" s="15">
        <v>88</v>
      </c>
      <c r="K62" s="13">
        <v>11</v>
      </c>
      <c r="L62" s="15">
        <v>61</v>
      </c>
      <c r="M62" s="13">
        <v>8.1999999999999993</v>
      </c>
      <c r="N62" s="15">
        <v>71</v>
      </c>
      <c r="O62" s="13">
        <v>10.17191977077364</v>
      </c>
      <c r="P62" s="15">
        <v>41</v>
      </c>
      <c r="Q62" s="13">
        <v>10.17191977077364</v>
      </c>
      <c r="R62" s="15">
        <v>46</v>
      </c>
      <c r="S62" s="13">
        <v>8.9912280701754383</v>
      </c>
      <c r="T62" s="15">
        <v>34</v>
      </c>
      <c r="U62" s="35">
        <v>8.3950619999999994</v>
      </c>
      <c r="V62" s="15">
        <v>49</v>
      </c>
      <c r="W62" s="35">
        <v>8.7799999999999994</v>
      </c>
      <c r="X62" s="15">
        <v>53</v>
      </c>
      <c r="Y62" s="35">
        <v>9.1999999999999993</v>
      </c>
    </row>
    <row r="63" spans="1:25" ht="15.95" customHeight="1" x14ac:dyDescent="0.25">
      <c r="A63" s="49" t="s">
        <v>78</v>
      </c>
      <c r="B63" s="56">
        <v>44</v>
      </c>
      <c r="C63" s="13">
        <v>5.39</v>
      </c>
      <c r="D63" s="14">
        <v>21</v>
      </c>
      <c r="E63" s="13">
        <v>2.7</v>
      </c>
      <c r="F63" s="14">
        <v>37</v>
      </c>
      <c r="G63" s="13">
        <v>4.58</v>
      </c>
      <c r="H63" s="15">
        <v>24</v>
      </c>
      <c r="I63" s="13">
        <v>2.92</v>
      </c>
      <c r="J63" s="15">
        <v>34</v>
      </c>
      <c r="K63" s="13">
        <v>4.3</v>
      </c>
      <c r="L63" s="15">
        <v>31</v>
      </c>
      <c r="M63" s="13">
        <v>4.0999999999999996</v>
      </c>
      <c r="N63" s="15">
        <v>32</v>
      </c>
      <c r="O63" s="13">
        <v>4.5845272206303722</v>
      </c>
      <c r="P63" s="15">
        <v>30</v>
      </c>
      <c r="Q63" s="13">
        <v>4.5845272206303722</v>
      </c>
      <c r="R63" s="15">
        <v>36</v>
      </c>
      <c r="S63" s="13">
        <v>6.5789473684210522</v>
      </c>
      <c r="T63" s="15">
        <v>24</v>
      </c>
      <c r="U63" s="35">
        <v>5.9259259999999996</v>
      </c>
      <c r="V63" s="15">
        <v>32</v>
      </c>
      <c r="W63" s="35">
        <v>5.73</v>
      </c>
      <c r="X63" s="15">
        <v>33</v>
      </c>
      <c r="Y63" s="35">
        <v>5.73</v>
      </c>
    </row>
    <row r="64" spans="1:25" ht="15.95" customHeight="1" x14ac:dyDescent="0.25">
      <c r="A64" s="49" t="s">
        <v>79</v>
      </c>
      <c r="B64" s="56">
        <v>50</v>
      </c>
      <c r="C64" s="13">
        <v>6.13</v>
      </c>
      <c r="D64" s="14">
        <v>72</v>
      </c>
      <c r="E64" s="13">
        <v>9.24</v>
      </c>
      <c r="F64" s="14">
        <v>103</v>
      </c>
      <c r="G64" s="13">
        <v>12.76</v>
      </c>
      <c r="H64" s="15">
        <v>196</v>
      </c>
      <c r="I64" s="13">
        <v>23.82</v>
      </c>
      <c r="J64" s="15">
        <v>266</v>
      </c>
      <c r="K64" s="13">
        <v>33.299999999999997</v>
      </c>
      <c r="L64" s="15">
        <v>342</v>
      </c>
      <c r="M64" s="13">
        <v>45.7</v>
      </c>
      <c r="N64" s="15">
        <v>342</v>
      </c>
      <c r="O64" s="13">
        <v>48.997134670487107</v>
      </c>
      <c r="P64" s="15">
        <v>217</v>
      </c>
      <c r="Q64" s="13">
        <v>48.997134670487107</v>
      </c>
      <c r="R64" s="15">
        <v>316</v>
      </c>
      <c r="S64" s="13">
        <v>47.587719298245609</v>
      </c>
      <c r="T64" s="15">
        <v>223</v>
      </c>
      <c r="U64" s="35">
        <v>55.061728000000002</v>
      </c>
      <c r="V64" s="15">
        <v>287</v>
      </c>
      <c r="W64" s="35">
        <v>51.43</v>
      </c>
      <c r="X64" s="15">
        <v>304</v>
      </c>
      <c r="Y64" s="35">
        <v>52.78</v>
      </c>
    </row>
    <row r="65" spans="1:25" ht="15.95" customHeight="1" x14ac:dyDescent="0.25">
      <c r="A65" s="49" t="s">
        <v>80</v>
      </c>
      <c r="B65" s="60">
        <f t="shared" ref="B65:I65" si="1">SUM(B62:B64)</f>
        <v>165</v>
      </c>
      <c r="C65" s="61">
        <f t="shared" si="1"/>
        <v>20.22</v>
      </c>
      <c r="D65" s="60">
        <f t="shared" si="1"/>
        <v>180</v>
      </c>
      <c r="E65" s="61">
        <f t="shared" si="1"/>
        <v>23.11</v>
      </c>
      <c r="F65" s="60">
        <f t="shared" si="1"/>
        <v>228</v>
      </c>
      <c r="G65" s="61">
        <f t="shared" si="1"/>
        <v>28.240000000000002</v>
      </c>
      <c r="H65" s="60">
        <f t="shared" si="1"/>
        <v>312</v>
      </c>
      <c r="I65" s="59">
        <f t="shared" si="1"/>
        <v>37.92</v>
      </c>
      <c r="J65" s="21">
        <v>388</v>
      </c>
      <c r="K65" s="13">
        <v>48.5</v>
      </c>
      <c r="L65" s="21">
        <v>434</v>
      </c>
      <c r="M65" s="13">
        <v>58</v>
      </c>
      <c r="N65" s="21">
        <v>445</v>
      </c>
      <c r="O65" s="13">
        <v>63.753581661891111</v>
      </c>
      <c r="P65" s="15">
        <v>288</v>
      </c>
      <c r="Q65" s="13">
        <v>63.753581661891118</v>
      </c>
      <c r="R65" s="15">
        <v>398</v>
      </c>
      <c r="S65" s="40">
        <v>63.157894736842096</v>
      </c>
      <c r="T65" s="15">
        <v>281</v>
      </c>
      <c r="U65" s="35">
        <v>69.382716000000002</v>
      </c>
      <c r="V65" s="15">
        <v>368</v>
      </c>
      <c r="W65" s="35">
        <v>65.95</v>
      </c>
      <c r="X65" s="15">
        <v>390</v>
      </c>
      <c r="Y65" s="35">
        <v>67.709999999999994</v>
      </c>
    </row>
    <row r="66" spans="1:25" ht="15.95" customHeight="1" x14ac:dyDescent="0.25">
      <c r="A66" s="8" t="s">
        <v>106</v>
      </c>
      <c r="B66" s="58"/>
      <c r="C66" s="9"/>
      <c r="D66" s="10"/>
      <c r="E66" s="9"/>
      <c r="F66" s="10"/>
      <c r="G66" s="9"/>
      <c r="H66" s="10"/>
      <c r="I66" s="9"/>
      <c r="J66" s="10"/>
      <c r="K66" s="9"/>
      <c r="L66" s="10"/>
      <c r="M66" s="9"/>
      <c r="N66" s="10"/>
      <c r="O66" s="9"/>
      <c r="P66" s="10"/>
      <c r="Q66" s="9"/>
      <c r="R66" s="10"/>
      <c r="S66" s="31"/>
      <c r="T66" s="10"/>
      <c r="U66" s="36"/>
      <c r="V66" s="10"/>
      <c r="W66" s="36"/>
      <c r="X66" s="10"/>
      <c r="Y66" s="36"/>
    </row>
    <row r="67" spans="1:25" ht="15.95" customHeight="1" x14ac:dyDescent="0.25">
      <c r="A67" s="49" t="s">
        <v>77</v>
      </c>
      <c r="B67" s="56">
        <v>331</v>
      </c>
      <c r="C67" s="13">
        <v>40.56</v>
      </c>
      <c r="D67" s="14">
        <v>361</v>
      </c>
      <c r="E67" s="13">
        <v>46.34</v>
      </c>
      <c r="F67" s="14">
        <v>372</v>
      </c>
      <c r="G67" s="13">
        <v>46.1</v>
      </c>
      <c r="H67" s="15">
        <v>348</v>
      </c>
      <c r="I67" s="13">
        <v>42.28</v>
      </c>
      <c r="J67" s="15">
        <v>283</v>
      </c>
      <c r="K67" s="13">
        <v>35.4</v>
      </c>
      <c r="L67" s="15">
        <v>275</v>
      </c>
      <c r="M67" s="13">
        <v>36.799999999999997</v>
      </c>
      <c r="N67" s="15">
        <v>242</v>
      </c>
      <c r="O67" s="13">
        <v>34.670487106017191</v>
      </c>
      <c r="P67" s="15">
        <v>191</v>
      </c>
      <c r="Q67" s="13">
        <v>41.885964912280699</v>
      </c>
      <c r="R67" s="15">
        <v>296</v>
      </c>
      <c r="S67" s="13">
        <v>52.021089630931456</v>
      </c>
      <c r="T67" s="15">
        <v>194</v>
      </c>
      <c r="U67" s="35">
        <v>47.901235</v>
      </c>
      <c r="V67" s="15">
        <v>252</v>
      </c>
      <c r="W67" s="35">
        <v>45.16</v>
      </c>
      <c r="X67" s="15">
        <v>226</v>
      </c>
      <c r="Y67" s="35">
        <v>39.24</v>
      </c>
    </row>
    <row r="68" spans="1:25" ht="15.95" customHeight="1" x14ac:dyDescent="0.25">
      <c r="A68" s="49" t="s">
        <v>78</v>
      </c>
      <c r="B68" s="56">
        <v>338</v>
      </c>
      <c r="C68" s="13">
        <v>41.42</v>
      </c>
      <c r="D68" s="14">
        <v>275</v>
      </c>
      <c r="E68" s="13">
        <v>35.299999999999997</v>
      </c>
      <c r="F68" s="14">
        <v>293</v>
      </c>
      <c r="G68" s="13">
        <v>36.31</v>
      </c>
      <c r="H68" s="15">
        <v>303</v>
      </c>
      <c r="I68" s="13">
        <v>36.82</v>
      </c>
      <c r="J68" s="15">
        <v>344</v>
      </c>
      <c r="K68" s="13">
        <v>43</v>
      </c>
      <c r="L68" s="15">
        <v>305</v>
      </c>
      <c r="M68" s="13">
        <v>40.799999999999997</v>
      </c>
      <c r="N68" s="15">
        <v>323</v>
      </c>
      <c r="O68" s="13">
        <v>46.275071633237822</v>
      </c>
      <c r="P68" s="15">
        <v>197</v>
      </c>
      <c r="Q68" s="13">
        <v>43.201754385964911</v>
      </c>
      <c r="R68" s="15">
        <v>197</v>
      </c>
      <c r="S68" s="13">
        <v>34.622144112478033</v>
      </c>
      <c r="T68" s="15">
        <v>162</v>
      </c>
      <c r="U68" s="35">
        <v>40</v>
      </c>
      <c r="V68" s="15">
        <v>218</v>
      </c>
      <c r="W68" s="35">
        <v>39.07</v>
      </c>
      <c r="X68" s="15">
        <v>256</v>
      </c>
      <c r="Y68" s="35">
        <v>44.44</v>
      </c>
    </row>
    <row r="69" spans="1:25" ht="15.95" customHeight="1" x14ac:dyDescent="0.25">
      <c r="A69" s="49" t="s">
        <v>79</v>
      </c>
      <c r="B69" s="56">
        <v>83</v>
      </c>
      <c r="C69" s="13">
        <v>10.17</v>
      </c>
      <c r="D69" s="14">
        <v>89</v>
      </c>
      <c r="E69" s="13">
        <v>11.42</v>
      </c>
      <c r="F69" s="14">
        <v>56</v>
      </c>
      <c r="G69" s="13">
        <v>6.94</v>
      </c>
      <c r="H69" s="15">
        <v>101</v>
      </c>
      <c r="I69" s="13">
        <v>12.27</v>
      </c>
      <c r="J69" s="15">
        <v>78</v>
      </c>
      <c r="K69" s="13">
        <v>9.8000000000000007</v>
      </c>
      <c r="L69" s="15">
        <v>89</v>
      </c>
      <c r="M69" s="13">
        <v>11.9</v>
      </c>
      <c r="N69" s="15">
        <v>58</v>
      </c>
      <c r="O69" s="13">
        <v>8.3094555873925504</v>
      </c>
      <c r="P69" s="15">
        <v>20</v>
      </c>
      <c r="Q69" s="13">
        <v>4.3859649122807021</v>
      </c>
      <c r="R69" s="15">
        <v>36</v>
      </c>
      <c r="S69" s="13">
        <v>6.3268892794376095</v>
      </c>
      <c r="T69" s="15">
        <v>19</v>
      </c>
      <c r="U69" s="35">
        <v>4.6913580000000001</v>
      </c>
      <c r="V69" s="15">
        <v>39</v>
      </c>
      <c r="W69" s="35">
        <v>6.99</v>
      </c>
      <c r="X69" s="15">
        <v>35</v>
      </c>
      <c r="Y69" s="35">
        <v>6.08</v>
      </c>
    </row>
    <row r="70" spans="1:25" ht="15.95" customHeight="1" x14ac:dyDescent="0.25">
      <c r="A70" s="49" t="s">
        <v>80</v>
      </c>
      <c r="B70" s="57">
        <f>SUM(B67:B69)</f>
        <v>752</v>
      </c>
      <c r="C70" s="13">
        <v>92.2</v>
      </c>
      <c r="D70" s="15">
        <f>SUM(D67:D69)</f>
        <v>725</v>
      </c>
      <c r="E70" s="13">
        <v>93</v>
      </c>
      <c r="F70" s="21">
        <f>SUM(F67:F69)</f>
        <v>721</v>
      </c>
      <c r="G70" s="20">
        <v>89.3</v>
      </c>
      <c r="H70" s="15">
        <f>SUM(H67:H69)</f>
        <v>752</v>
      </c>
      <c r="I70" s="13">
        <v>91.4</v>
      </c>
      <c r="J70" s="15">
        <v>705</v>
      </c>
      <c r="K70" s="13">
        <v>88.1</v>
      </c>
      <c r="L70" s="15">
        <v>669</v>
      </c>
      <c r="M70" s="13">
        <v>89.4</v>
      </c>
      <c r="N70" s="15">
        <v>623</v>
      </c>
      <c r="O70" s="13">
        <v>89.255014326647569</v>
      </c>
      <c r="P70" s="15">
        <v>408</v>
      </c>
      <c r="Q70" s="13">
        <v>89.473684210526315</v>
      </c>
      <c r="R70" s="15">
        <v>529</v>
      </c>
      <c r="S70" s="13">
        <v>92.970123022847105</v>
      </c>
      <c r="T70" s="15">
        <v>375</v>
      </c>
      <c r="U70" s="13">
        <v>92.592592999999994</v>
      </c>
      <c r="V70" s="15">
        <v>509</v>
      </c>
      <c r="W70" s="13">
        <v>91.22</v>
      </c>
      <c r="X70" s="15">
        <v>517</v>
      </c>
      <c r="Y70" s="35">
        <v>89.76</v>
      </c>
    </row>
    <row r="71" spans="1:25" ht="15.95" customHeight="1" x14ac:dyDescent="0.25">
      <c r="A71" s="8" t="s">
        <v>82</v>
      </c>
      <c r="B71" s="58"/>
      <c r="C71" s="9"/>
      <c r="D71" s="10"/>
      <c r="E71" s="9"/>
      <c r="F71" s="10"/>
      <c r="G71" s="9"/>
      <c r="H71" s="10"/>
      <c r="I71" s="9"/>
      <c r="J71" s="10"/>
      <c r="K71" s="9"/>
      <c r="L71" s="10"/>
      <c r="M71" s="9"/>
      <c r="N71" s="10"/>
      <c r="O71" s="9"/>
      <c r="P71" s="10"/>
      <c r="Q71" s="9"/>
      <c r="R71" s="10"/>
      <c r="S71" s="31"/>
      <c r="T71" s="10"/>
      <c r="U71" s="36"/>
      <c r="V71" s="10"/>
      <c r="W71" s="36"/>
      <c r="X71" s="10"/>
      <c r="Y71" s="36"/>
    </row>
    <row r="72" spans="1:25" ht="15.95" customHeight="1" x14ac:dyDescent="0.25">
      <c r="A72" s="49" t="s">
        <v>77</v>
      </c>
      <c r="B72" s="56">
        <v>24</v>
      </c>
      <c r="C72" s="13">
        <v>2.94</v>
      </c>
      <c r="D72" s="14">
        <v>26</v>
      </c>
      <c r="E72" s="13">
        <v>3.34</v>
      </c>
      <c r="F72" s="14">
        <v>17</v>
      </c>
      <c r="G72" s="13">
        <v>2.11</v>
      </c>
      <c r="H72" s="15">
        <v>14</v>
      </c>
      <c r="I72" s="13">
        <v>1.7</v>
      </c>
      <c r="J72" s="15">
        <v>22</v>
      </c>
      <c r="K72" s="13">
        <v>2.8</v>
      </c>
      <c r="L72" s="15">
        <v>20</v>
      </c>
      <c r="M72" s="13">
        <v>2.7</v>
      </c>
      <c r="N72" s="15">
        <v>27</v>
      </c>
      <c r="O72" s="13">
        <v>3.8681948424068766</v>
      </c>
      <c r="P72" s="15">
        <v>19</v>
      </c>
      <c r="Q72" s="13">
        <v>4.166666666666667</v>
      </c>
      <c r="R72" s="15">
        <v>19</v>
      </c>
      <c r="S72" s="13">
        <v>3.3391915641476273</v>
      </c>
      <c r="T72" s="15">
        <v>33</v>
      </c>
      <c r="U72" s="35">
        <v>8.1481480000000008</v>
      </c>
      <c r="V72" s="15">
        <v>44</v>
      </c>
      <c r="W72" s="35">
        <v>7.89</v>
      </c>
      <c r="X72" s="15">
        <v>47</v>
      </c>
      <c r="Y72" s="35">
        <v>8.16</v>
      </c>
    </row>
    <row r="73" spans="1:25" ht="15.95" customHeight="1" x14ac:dyDescent="0.25">
      <c r="A73" s="49" t="s">
        <v>78</v>
      </c>
      <c r="B73" s="56">
        <v>161</v>
      </c>
      <c r="C73" s="13">
        <v>19.73</v>
      </c>
      <c r="D73" s="14">
        <v>139</v>
      </c>
      <c r="E73" s="13">
        <v>17.84</v>
      </c>
      <c r="F73" s="14">
        <v>136</v>
      </c>
      <c r="G73" s="13">
        <v>16.850000000000001</v>
      </c>
      <c r="H73" s="15">
        <v>239</v>
      </c>
      <c r="I73" s="13">
        <v>29.04</v>
      </c>
      <c r="J73" s="15">
        <v>296</v>
      </c>
      <c r="K73" s="13">
        <v>37</v>
      </c>
      <c r="L73" s="15">
        <v>307</v>
      </c>
      <c r="M73" s="13">
        <v>41</v>
      </c>
      <c r="N73" s="15">
        <v>343</v>
      </c>
      <c r="O73" s="13">
        <v>49.140401146131808</v>
      </c>
      <c r="P73" s="15">
        <v>288</v>
      </c>
      <c r="Q73" s="13">
        <v>63.157894736842103</v>
      </c>
      <c r="R73" s="15">
        <v>441</v>
      </c>
      <c r="S73" s="13">
        <v>77.504393673110727</v>
      </c>
      <c r="T73" s="15">
        <v>311</v>
      </c>
      <c r="U73" s="35">
        <v>76.790122999999994</v>
      </c>
      <c r="V73" s="15">
        <v>384</v>
      </c>
      <c r="W73" s="35">
        <v>68.819999999999993</v>
      </c>
      <c r="X73" s="15">
        <v>378</v>
      </c>
      <c r="Y73" s="35">
        <v>65.62</v>
      </c>
    </row>
    <row r="74" spans="1:25" ht="15.95" customHeight="1" x14ac:dyDescent="0.25">
      <c r="A74" s="49" t="s">
        <v>79</v>
      </c>
      <c r="B74" s="56">
        <v>210</v>
      </c>
      <c r="C74" s="13">
        <v>25.74</v>
      </c>
      <c r="D74" s="14">
        <v>255</v>
      </c>
      <c r="E74" s="13">
        <v>32.729999999999997</v>
      </c>
      <c r="F74" s="14">
        <v>250</v>
      </c>
      <c r="G74" s="13">
        <v>30.98</v>
      </c>
      <c r="H74" s="15">
        <v>199</v>
      </c>
      <c r="I74" s="13">
        <v>24.18</v>
      </c>
      <c r="J74" s="15">
        <v>169</v>
      </c>
      <c r="K74" s="13">
        <v>21.1</v>
      </c>
      <c r="L74" s="15">
        <v>186</v>
      </c>
      <c r="M74" s="13">
        <v>24.9</v>
      </c>
      <c r="N74" s="15">
        <v>157</v>
      </c>
      <c r="O74" s="13">
        <v>22.492836676217763</v>
      </c>
      <c r="P74" s="15">
        <v>85</v>
      </c>
      <c r="Q74" s="13">
        <v>18.640350877192983</v>
      </c>
      <c r="R74" s="15">
        <v>75</v>
      </c>
      <c r="S74" s="13">
        <v>13.181019332161688</v>
      </c>
      <c r="T74" s="15">
        <v>42</v>
      </c>
      <c r="U74" s="35">
        <v>10.370369999999999</v>
      </c>
      <c r="V74" s="15">
        <v>77</v>
      </c>
      <c r="W74" s="35">
        <v>13.8</v>
      </c>
      <c r="X74" s="15">
        <v>105</v>
      </c>
      <c r="Y74" s="35">
        <v>18.23</v>
      </c>
    </row>
    <row r="75" spans="1:25" ht="15.95" customHeight="1" x14ac:dyDescent="0.25">
      <c r="A75" s="49" t="s">
        <v>80</v>
      </c>
      <c r="B75" s="57">
        <v>395</v>
      </c>
      <c r="C75" s="13">
        <v>48.3</v>
      </c>
      <c r="D75" s="21">
        <v>420</v>
      </c>
      <c r="E75" s="20">
        <v>53.8</v>
      </c>
      <c r="F75" s="15">
        <v>403</v>
      </c>
      <c r="G75" s="13">
        <v>50</v>
      </c>
      <c r="H75" s="15">
        <v>452</v>
      </c>
      <c r="I75" s="13">
        <v>54.9</v>
      </c>
      <c r="J75" s="15">
        <v>487</v>
      </c>
      <c r="K75" s="13">
        <v>60.9</v>
      </c>
      <c r="L75" s="15">
        <v>513</v>
      </c>
      <c r="M75" s="13">
        <v>68.599999999999994</v>
      </c>
      <c r="N75" s="15">
        <v>527</v>
      </c>
      <c r="O75" s="13">
        <v>75.50143266475645</v>
      </c>
      <c r="P75" s="15">
        <v>392</v>
      </c>
      <c r="Q75" s="13">
        <v>85.964912280701753</v>
      </c>
      <c r="R75" s="15">
        <v>535</v>
      </c>
      <c r="S75" s="13">
        <v>94.024604569420035</v>
      </c>
      <c r="T75" s="15">
        <f>SUM(T72:T74)</f>
        <v>386</v>
      </c>
      <c r="U75" s="13">
        <v>95.308640999999994</v>
      </c>
      <c r="V75" s="15">
        <v>505</v>
      </c>
      <c r="W75" s="13">
        <v>90.5</v>
      </c>
      <c r="X75" s="15">
        <v>530</v>
      </c>
      <c r="Y75" s="35">
        <v>92.01</v>
      </c>
    </row>
    <row r="76" spans="1:25" ht="15.95" customHeight="1" x14ac:dyDescent="0.25">
      <c r="A76" s="8" t="s">
        <v>108</v>
      </c>
      <c r="B76" s="10"/>
      <c r="C76" s="9"/>
      <c r="D76" s="10"/>
      <c r="E76" s="9"/>
      <c r="F76" s="10"/>
      <c r="G76" s="9"/>
      <c r="H76" s="10"/>
      <c r="I76" s="9"/>
      <c r="J76" s="10"/>
      <c r="K76" s="9"/>
      <c r="L76" s="10"/>
      <c r="M76" s="9"/>
      <c r="N76" s="10"/>
      <c r="O76" s="9"/>
      <c r="P76" s="10"/>
      <c r="Q76" s="9"/>
      <c r="R76" s="10"/>
      <c r="S76" s="31"/>
      <c r="T76" s="10"/>
      <c r="U76" s="36"/>
      <c r="V76" s="10"/>
      <c r="W76" s="36"/>
      <c r="X76" s="10"/>
      <c r="Y76" s="36"/>
    </row>
    <row r="77" spans="1:25" ht="15.95" customHeight="1" x14ac:dyDescent="0.25">
      <c r="A77" s="49" t="s">
        <v>83</v>
      </c>
      <c r="B77" s="56">
        <v>792</v>
      </c>
      <c r="C77" s="13">
        <v>97.058823529411697</v>
      </c>
      <c r="D77" s="14">
        <v>766</v>
      </c>
      <c r="E77" s="13">
        <v>98.331193838254094</v>
      </c>
      <c r="F77" s="14">
        <v>795</v>
      </c>
      <c r="G77" s="13">
        <v>98.513011152416297</v>
      </c>
      <c r="H77" s="15">
        <v>808</v>
      </c>
      <c r="I77" s="13">
        <v>98.177399756986603</v>
      </c>
      <c r="J77" s="15">
        <v>795</v>
      </c>
      <c r="K77" s="13">
        <v>99.375</v>
      </c>
      <c r="L77" s="15">
        <v>743</v>
      </c>
      <c r="M77" s="13">
        <v>99.331550802139006</v>
      </c>
      <c r="N77" s="15">
        <v>691</v>
      </c>
      <c r="O77" s="13">
        <v>98.9971346704871</v>
      </c>
      <c r="P77" s="15">
        <v>453</v>
      </c>
      <c r="Q77" s="13">
        <v>99.560439560439505</v>
      </c>
      <c r="R77" s="15">
        <v>569</v>
      </c>
      <c r="S77" s="13">
        <v>100</v>
      </c>
      <c r="T77" s="15">
        <v>405</v>
      </c>
      <c r="U77" s="35">
        <v>100</v>
      </c>
      <c r="V77" s="15">
        <v>557</v>
      </c>
      <c r="W77" s="35">
        <v>99.82</v>
      </c>
      <c r="X77" s="15">
        <v>576</v>
      </c>
      <c r="Y77" s="35">
        <v>100</v>
      </c>
    </row>
    <row r="78" spans="1:25" ht="15.95" customHeight="1" x14ac:dyDescent="0.25">
      <c r="A78" s="49" t="s">
        <v>84</v>
      </c>
      <c r="B78" s="56">
        <v>547</v>
      </c>
      <c r="C78" s="13">
        <v>67.034313725490094</v>
      </c>
      <c r="D78" s="14">
        <v>565</v>
      </c>
      <c r="E78" s="13">
        <v>72.528883183568595</v>
      </c>
      <c r="F78" s="14">
        <v>612</v>
      </c>
      <c r="G78" s="13">
        <v>75.836431226765797</v>
      </c>
      <c r="H78" s="15">
        <v>628</v>
      </c>
      <c r="I78" s="13">
        <v>76.306196840826203</v>
      </c>
      <c r="J78" s="15">
        <v>655</v>
      </c>
      <c r="K78" s="13">
        <v>81.875</v>
      </c>
      <c r="L78" s="15">
        <v>606</v>
      </c>
      <c r="M78" s="13">
        <v>81.016042780748606</v>
      </c>
      <c r="N78" s="15">
        <v>605</v>
      </c>
      <c r="O78" s="13">
        <v>86.676217765042907</v>
      </c>
      <c r="P78" s="15">
        <v>418</v>
      </c>
      <c r="Q78" s="13">
        <v>91.868131868131798</v>
      </c>
      <c r="R78" s="15">
        <v>549</v>
      </c>
      <c r="S78" s="13">
        <v>96.485061511423496</v>
      </c>
      <c r="T78" s="15">
        <v>392</v>
      </c>
      <c r="U78" s="35">
        <v>96.790123456790099</v>
      </c>
      <c r="V78" s="15">
        <v>535</v>
      </c>
      <c r="W78" s="35">
        <v>95.88</v>
      </c>
      <c r="X78" s="15">
        <v>555</v>
      </c>
      <c r="Y78" s="35">
        <v>96.35</v>
      </c>
    </row>
    <row r="79" spans="1:25" ht="15.95" customHeight="1" thickBot="1" x14ac:dyDescent="0.3">
      <c r="A79" s="48" t="s">
        <v>85</v>
      </c>
      <c r="B79" s="55">
        <v>132</v>
      </c>
      <c r="C79" s="30">
        <v>16.176470588235201</v>
      </c>
      <c r="D79" s="54">
        <v>132</v>
      </c>
      <c r="E79" s="30">
        <v>16.944801026957599</v>
      </c>
      <c r="F79" s="54">
        <v>142</v>
      </c>
      <c r="G79" s="30">
        <v>17.596034696406399</v>
      </c>
      <c r="H79" s="53">
        <v>217</v>
      </c>
      <c r="I79" s="30">
        <v>26.366950182259998</v>
      </c>
      <c r="J79" s="53">
        <v>252</v>
      </c>
      <c r="K79" s="30">
        <v>31.5</v>
      </c>
      <c r="L79" s="53">
        <v>245</v>
      </c>
      <c r="M79" s="30">
        <v>32.754010695187098</v>
      </c>
      <c r="N79" s="53">
        <v>263</v>
      </c>
      <c r="O79" s="30">
        <v>37.6790830945558</v>
      </c>
      <c r="P79" s="53">
        <v>254</v>
      </c>
      <c r="Q79" s="30">
        <v>55.824175824175803</v>
      </c>
      <c r="R79" s="53">
        <v>417</v>
      </c>
      <c r="S79" s="13">
        <v>73.286467486818907</v>
      </c>
      <c r="T79" s="53">
        <v>318</v>
      </c>
      <c r="U79" s="35">
        <v>78.518518518518505</v>
      </c>
      <c r="V79" s="53">
        <v>383</v>
      </c>
      <c r="W79" s="35">
        <v>68.64</v>
      </c>
      <c r="X79" s="15">
        <v>374</v>
      </c>
      <c r="Y79" s="35">
        <v>64.930000000000007</v>
      </c>
    </row>
    <row r="80" spans="1:25" ht="15.95" customHeight="1" x14ac:dyDescent="0.25">
      <c r="A80" s="3" t="s">
        <v>136</v>
      </c>
      <c r="B80" s="52" t="s">
        <v>9</v>
      </c>
      <c r="C80" s="17" t="s">
        <v>10</v>
      </c>
      <c r="D80" s="6" t="s">
        <v>9</v>
      </c>
      <c r="E80" s="5" t="s">
        <v>10</v>
      </c>
      <c r="F80" s="6" t="s">
        <v>9</v>
      </c>
      <c r="G80" s="5" t="s">
        <v>10</v>
      </c>
      <c r="H80" s="7" t="s">
        <v>9</v>
      </c>
      <c r="I80" s="5" t="s">
        <v>10</v>
      </c>
      <c r="J80" s="6" t="s">
        <v>9</v>
      </c>
      <c r="K80" s="5" t="s">
        <v>10</v>
      </c>
      <c r="L80" s="6" t="s">
        <v>9</v>
      </c>
      <c r="M80" s="5" t="s">
        <v>10</v>
      </c>
      <c r="N80" s="6" t="s">
        <v>9</v>
      </c>
      <c r="O80" s="5" t="s">
        <v>10</v>
      </c>
      <c r="P80" s="6" t="s">
        <v>9</v>
      </c>
      <c r="Q80" s="5" t="s">
        <v>10</v>
      </c>
      <c r="R80" s="29" t="s">
        <v>9</v>
      </c>
      <c r="S80" s="23" t="s">
        <v>10</v>
      </c>
      <c r="T80" s="29" t="s">
        <v>9</v>
      </c>
      <c r="U80" s="37" t="s">
        <v>10</v>
      </c>
      <c r="V80" s="29" t="s">
        <v>9</v>
      </c>
      <c r="W80" s="37" t="s">
        <v>10</v>
      </c>
      <c r="X80" s="29" t="s">
        <v>9</v>
      </c>
      <c r="Y80" s="37" t="s">
        <v>10</v>
      </c>
    </row>
    <row r="81" spans="1:25" ht="15.95" customHeight="1" x14ac:dyDescent="0.25">
      <c r="A81" s="49" t="s">
        <v>86</v>
      </c>
      <c r="B81" s="14">
        <v>253</v>
      </c>
      <c r="C81" s="13">
        <v>30.93</v>
      </c>
      <c r="D81" s="14">
        <v>248</v>
      </c>
      <c r="E81" s="13">
        <v>31.71</v>
      </c>
      <c r="F81" s="14">
        <v>246</v>
      </c>
      <c r="G81" s="13">
        <v>30.45</v>
      </c>
      <c r="H81" s="15">
        <v>232</v>
      </c>
      <c r="I81" s="13">
        <v>28.19</v>
      </c>
      <c r="J81" s="15">
        <v>220</v>
      </c>
      <c r="K81" s="13">
        <v>27.4</v>
      </c>
      <c r="L81" s="15">
        <v>204</v>
      </c>
      <c r="M81" s="13">
        <v>27.3</v>
      </c>
      <c r="N81" s="15">
        <v>180</v>
      </c>
      <c r="O81" s="13">
        <v>25.714285714285712</v>
      </c>
      <c r="P81" s="15">
        <v>130</v>
      </c>
      <c r="Q81" s="13">
        <v>28.761061946902654</v>
      </c>
      <c r="R81" s="15">
        <v>161</v>
      </c>
      <c r="S81" s="13">
        <v>30.377358490566039</v>
      </c>
      <c r="T81" s="15">
        <v>118</v>
      </c>
      <c r="U81" s="13">
        <v>27.699529999999999</v>
      </c>
      <c r="V81" s="15">
        <v>183</v>
      </c>
      <c r="W81" s="13">
        <v>32.56</v>
      </c>
      <c r="X81" s="15">
        <v>195</v>
      </c>
      <c r="Y81" s="13">
        <v>33.74</v>
      </c>
    </row>
    <row r="82" spans="1:25" ht="15.95" customHeight="1" x14ac:dyDescent="0.25">
      <c r="A82" s="8" t="s">
        <v>94</v>
      </c>
      <c r="B82" s="33"/>
      <c r="C82" s="9"/>
      <c r="D82" s="10"/>
      <c r="E82" s="9"/>
      <c r="F82" s="10"/>
      <c r="G82" s="9"/>
      <c r="H82" s="10"/>
      <c r="I82" s="9"/>
      <c r="J82" s="10"/>
      <c r="K82" s="9"/>
      <c r="L82" s="10"/>
      <c r="M82" s="9"/>
      <c r="N82" s="10"/>
      <c r="O82" s="9"/>
      <c r="P82" s="10"/>
      <c r="Q82" s="9"/>
      <c r="R82" s="10"/>
      <c r="S82" s="9"/>
      <c r="T82" s="10"/>
      <c r="U82" s="38"/>
      <c r="V82" s="10"/>
      <c r="W82" s="38"/>
      <c r="X82" s="10"/>
      <c r="Y82" s="38"/>
    </row>
    <row r="83" spans="1:25" ht="15.95" customHeight="1" x14ac:dyDescent="0.25">
      <c r="A83" s="49" t="s">
        <v>87</v>
      </c>
      <c r="B83" s="14">
        <v>748</v>
      </c>
      <c r="C83" s="51">
        <v>91.7</v>
      </c>
      <c r="D83" s="24">
        <v>633</v>
      </c>
      <c r="E83" s="25">
        <v>84.4</v>
      </c>
      <c r="F83" s="24">
        <v>665</v>
      </c>
      <c r="G83" s="50">
        <v>83.4</v>
      </c>
      <c r="H83" s="26">
        <v>681</v>
      </c>
      <c r="I83" s="25">
        <v>82.9</v>
      </c>
      <c r="J83" s="15">
        <v>684</v>
      </c>
      <c r="K83" s="13">
        <v>85.9</v>
      </c>
      <c r="L83" s="15">
        <v>636</v>
      </c>
      <c r="M83" s="13">
        <v>85.3</v>
      </c>
      <c r="N83" s="15">
        <v>616</v>
      </c>
      <c r="O83" s="13">
        <v>89.534883720930239</v>
      </c>
      <c r="P83" s="15">
        <v>389</v>
      </c>
      <c r="Q83" s="13">
        <v>90.465116279069761</v>
      </c>
      <c r="R83" s="15">
        <v>440</v>
      </c>
      <c r="S83" s="13">
        <v>92.436974789915965</v>
      </c>
      <c r="T83" s="15">
        <v>279</v>
      </c>
      <c r="U83" s="35">
        <v>98.586569999999995</v>
      </c>
      <c r="V83" s="15">
        <v>493</v>
      </c>
      <c r="W83" s="35">
        <v>99.6</v>
      </c>
      <c r="X83" s="15">
        <v>525</v>
      </c>
      <c r="Y83" s="35">
        <v>100</v>
      </c>
    </row>
    <row r="84" spans="1:25" ht="15.95" customHeight="1" x14ac:dyDescent="0.25">
      <c r="A84" s="49" t="s">
        <v>88</v>
      </c>
      <c r="B84" s="21">
        <v>744</v>
      </c>
      <c r="C84" s="13">
        <v>91.3</v>
      </c>
      <c r="D84" s="14">
        <v>692</v>
      </c>
      <c r="E84" s="13">
        <v>89.4</v>
      </c>
      <c r="F84" s="14">
        <v>729</v>
      </c>
      <c r="G84" s="13">
        <v>90.7</v>
      </c>
      <c r="H84" s="15">
        <v>731</v>
      </c>
      <c r="I84" s="13">
        <v>89.5</v>
      </c>
      <c r="J84" s="15">
        <v>710</v>
      </c>
      <c r="K84" s="13">
        <v>89.5</v>
      </c>
      <c r="L84" s="15">
        <v>689</v>
      </c>
      <c r="M84" s="13">
        <v>92.4</v>
      </c>
      <c r="N84" s="15">
        <v>654</v>
      </c>
      <c r="O84" s="13">
        <v>95.335276967930028</v>
      </c>
      <c r="P84" s="15">
        <v>399</v>
      </c>
      <c r="Q84" s="13">
        <v>94.549763033175353</v>
      </c>
      <c r="R84" s="15">
        <v>455</v>
      </c>
      <c r="S84" s="13">
        <v>94.398340248962654</v>
      </c>
      <c r="T84" s="15">
        <v>266</v>
      </c>
      <c r="U84" s="35">
        <v>99.625470000000007</v>
      </c>
      <c r="V84" s="15">
        <v>489</v>
      </c>
      <c r="W84" s="35">
        <v>100</v>
      </c>
      <c r="X84" s="15">
        <v>506</v>
      </c>
      <c r="Y84" s="35">
        <v>100</v>
      </c>
    </row>
    <row r="85" spans="1:25" ht="15.95" customHeight="1" x14ac:dyDescent="0.25">
      <c r="A85" s="22" t="s">
        <v>95</v>
      </c>
      <c r="B85" s="108" t="s">
        <v>89</v>
      </c>
      <c r="C85" s="109"/>
      <c r="D85" s="108" t="s">
        <v>89</v>
      </c>
      <c r="E85" s="109"/>
      <c r="F85" s="108" t="s">
        <v>89</v>
      </c>
      <c r="G85" s="109"/>
      <c r="H85" s="108" t="s">
        <v>89</v>
      </c>
      <c r="I85" s="109"/>
      <c r="J85" s="108" t="s">
        <v>89</v>
      </c>
      <c r="K85" s="109"/>
      <c r="L85" s="108" t="s">
        <v>89</v>
      </c>
      <c r="M85" s="109"/>
      <c r="N85" s="108" t="s">
        <v>89</v>
      </c>
      <c r="O85" s="109"/>
      <c r="P85" s="108" t="s">
        <v>89</v>
      </c>
      <c r="Q85" s="109"/>
      <c r="R85" s="108" t="s">
        <v>89</v>
      </c>
      <c r="S85" s="109"/>
      <c r="T85" s="108" t="s">
        <v>89</v>
      </c>
      <c r="U85" s="109"/>
      <c r="V85" s="108" t="s">
        <v>89</v>
      </c>
      <c r="W85" s="109"/>
      <c r="X85" s="108" t="s">
        <v>89</v>
      </c>
      <c r="Y85" s="109"/>
    </row>
    <row r="86" spans="1:25" ht="15.95" customHeight="1" x14ac:dyDescent="0.25">
      <c r="A86" s="49" t="s">
        <v>90</v>
      </c>
      <c r="B86" s="110">
        <v>-5.2</v>
      </c>
      <c r="C86" s="111"/>
      <c r="D86" s="110">
        <v>-3.8</v>
      </c>
      <c r="E86" s="111"/>
      <c r="F86" s="110">
        <v>-3.6</v>
      </c>
      <c r="G86" s="111"/>
      <c r="H86" s="110">
        <v>-3.4</v>
      </c>
      <c r="I86" s="111"/>
      <c r="J86" s="110">
        <v>-3.8</v>
      </c>
      <c r="K86" s="111"/>
      <c r="L86" s="110">
        <v>-3.8</v>
      </c>
      <c r="M86" s="111"/>
      <c r="N86" s="110">
        <v>-4.7</v>
      </c>
      <c r="O86" s="111"/>
      <c r="P86" s="110">
        <v>-5.0999999999999996</v>
      </c>
      <c r="Q86" s="111"/>
      <c r="R86" s="110">
        <v>-5.0999999999999996</v>
      </c>
      <c r="S86" s="111"/>
      <c r="T86" s="110">
        <v>-7.4</v>
      </c>
      <c r="U86" s="111"/>
      <c r="V86" s="110">
        <v>-7.4</v>
      </c>
      <c r="W86" s="111"/>
      <c r="X86" s="110">
        <v>-7.6</v>
      </c>
      <c r="Y86" s="111"/>
    </row>
    <row r="87" spans="1:25" ht="15.95" customHeight="1" thickBot="1" x14ac:dyDescent="0.3">
      <c r="A87" s="48" t="s">
        <v>91</v>
      </c>
      <c r="B87" s="112">
        <v>-5.2</v>
      </c>
      <c r="C87" s="113"/>
      <c r="D87" s="112">
        <v>-5</v>
      </c>
      <c r="E87" s="113"/>
      <c r="F87" s="112">
        <v>-4.7</v>
      </c>
      <c r="G87" s="113"/>
      <c r="H87" s="112">
        <v>-4.8</v>
      </c>
      <c r="I87" s="113"/>
      <c r="J87" s="112">
        <v>-4.9000000000000004</v>
      </c>
      <c r="K87" s="113"/>
      <c r="L87" s="112">
        <v>-5.2</v>
      </c>
      <c r="M87" s="113"/>
      <c r="N87" s="112">
        <v>-6.2</v>
      </c>
      <c r="O87" s="113"/>
      <c r="P87" s="112">
        <v>-6.3</v>
      </c>
      <c r="Q87" s="113"/>
      <c r="R87" s="112">
        <v>-6.2</v>
      </c>
      <c r="S87" s="113"/>
      <c r="T87" s="112">
        <v>-7.3</v>
      </c>
      <c r="U87" s="113"/>
      <c r="V87" s="112">
        <v>-7.2</v>
      </c>
      <c r="W87" s="113"/>
      <c r="X87" s="112">
        <v>-7.3</v>
      </c>
      <c r="Y87" s="113"/>
    </row>
    <row r="88" spans="1:25" ht="15.95" customHeight="1" x14ac:dyDescent="0.25">
      <c r="A88" s="45"/>
      <c r="B88" s="43"/>
      <c r="C88" s="47"/>
      <c r="D88" s="43"/>
      <c r="E88" s="46"/>
      <c r="F88" s="43"/>
      <c r="G88" s="46"/>
      <c r="H88" s="43"/>
      <c r="I88" s="46"/>
      <c r="J88" s="43"/>
      <c r="K88" s="46"/>
      <c r="L88" s="43"/>
      <c r="M88" s="46"/>
      <c r="N88" s="46"/>
      <c r="O88" s="46"/>
      <c r="P88" s="43"/>
      <c r="Q88" s="46"/>
    </row>
    <row r="89" spans="1:25" ht="15.95" customHeight="1" x14ac:dyDescent="0.25">
      <c r="A89" s="1" t="s">
        <v>102</v>
      </c>
      <c r="B89" s="43"/>
      <c r="C89" s="46"/>
      <c r="D89" s="43"/>
      <c r="E89" s="46"/>
      <c r="F89" s="43"/>
      <c r="G89" s="46"/>
      <c r="H89" s="43"/>
      <c r="I89" s="46"/>
      <c r="J89" s="43"/>
      <c r="K89" s="46"/>
      <c r="L89" s="43"/>
      <c r="M89" s="46"/>
      <c r="N89" s="46"/>
      <c r="O89" s="46"/>
      <c r="P89" s="43"/>
      <c r="Q89" s="46"/>
    </row>
    <row r="90" spans="1:25" ht="15.95" customHeight="1" x14ac:dyDescent="0.25">
      <c r="A90" s="1" t="s">
        <v>103</v>
      </c>
      <c r="B90" s="45"/>
      <c r="C90" s="42"/>
      <c r="D90" s="43"/>
      <c r="E90" s="42"/>
      <c r="F90" s="43"/>
      <c r="G90" s="42"/>
      <c r="H90" s="43"/>
      <c r="I90" s="44"/>
      <c r="J90" s="43"/>
      <c r="K90" s="42"/>
      <c r="L90" s="43"/>
      <c r="M90" s="42"/>
      <c r="N90" s="42"/>
      <c r="O90" s="42"/>
      <c r="P90" s="43"/>
      <c r="Q90" s="42"/>
    </row>
    <row r="91" spans="1:25" ht="15.95" customHeight="1" x14ac:dyDescent="0.25">
      <c r="A91" s="1" t="s">
        <v>107</v>
      </c>
      <c r="B91" s="45"/>
      <c r="C91" s="42"/>
      <c r="D91" s="43"/>
      <c r="E91" s="42"/>
      <c r="F91" s="43"/>
      <c r="G91" s="42"/>
      <c r="H91" s="43"/>
      <c r="I91" s="44"/>
      <c r="J91" s="43"/>
      <c r="K91" s="42"/>
      <c r="L91" s="43"/>
      <c r="M91" s="42"/>
      <c r="N91" s="42"/>
      <c r="O91" s="42"/>
      <c r="P91" s="43"/>
      <c r="Q91" s="42"/>
    </row>
  </sheetData>
  <mergeCells count="60">
    <mergeCell ref="X1:Y1"/>
    <mergeCell ref="X2:Y2"/>
    <mergeCell ref="X85:Y85"/>
    <mergeCell ref="X86:Y86"/>
    <mergeCell ref="X87:Y87"/>
    <mergeCell ref="N1:O1"/>
    <mergeCell ref="P1:Q1"/>
    <mergeCell ref="R1:S1"/>
    <mergeCell ref="T1:U1"/>
    <mergeCell ref="B2:C2"/>
    <mergeCell ref="D2:E2"/>
    <mergeCell ref="F2:G2"/>
    <mergeCell ref="H2:I2"/>
    <mergeCell ref="J2:K2"/>
    <mergeCell ref="L2:M2"/>
    <mergeCell ref="B1:C1"/>
    <mergeCell ref="D1:E1"/>
    <mergeCell ref="F1:G1"/>
    <mergeCell ref="H1:I1"/>
    <mergeCell ref="J1:K1"/>
    <mergeCell ref="L1:M1"/>
    <mergeCell ref="N2:O2"/>
    <mergeCell ref="P2:Q2"/>
    <mergeCell ref="R2:S2"/>
    <mergeCell ref="T2:U2"/>
    <mergeCell ref="B85:C85"/>
    <mergeCell ref="D85:E85"/>
    <mergeCell ref="F85:G85"/>
    <mergeCell ref="H85:I85"/>
    <mergeCell ref="J85:K85"/>
    <mergeCell ref="L85:M85"/>
    <mergeCell ref="B86:C86"/>
    <mergeCell ref="D86:E86"/>
    <mergeCell ref="F86:G86"/>
    <mergeCell ref="H86:I86"/>
    <mergeCell ref="J86:K86"/>
    <mergeCell ref="L87:M87"/>
    <mergeCell ref="N85:O85"/>
    <mergeCell ref="P85:Q85"/>
    <mergeCell ref="R85:S85"/>
    <mergeCell ref="T85:U85"/>
    <mergeCell ref="L86:M86"/>
    <mergeCell ref="N87:O87"/>
    <mergeCell ref="P87:Q87"/>
    <mergeCell ref="R87:S87"/>
    <mergeCell ref="T87:U87"/>
    <mergeCell ref="N86:O86"/>
    <mergeCell ref="P86:Q86"/>
    <mergeCell ref="R86:S86"/>
    <mergeCell ref="T86:U86"/>
    <mergeCell ref="B87:C87"/>
    <mergeCell ref="D87:E87"/>
    <mergeCell ref="F87:G87"/>
    <mergeCell ref="H87:I87"/>
    <mergeCell ref="J87:K87"/>
    <mergeCell ref="V1:W1"/>
    <mergeCell ref="V2:W2"/>
    <mergeCell ref="V85:W85"/>
    <mergeCell ref="V86:W86"/>
    <mergeCell ref="V87:W87"/>
  </mergeCells>
  <printOptions horizontalCentered="1"/>
  <pageMargins left="0.5" right="0.5" top="0.5" bottom="0.5" header="0.5" footer="0.5"/>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
  <sheetViews>
    <sheetView topLeftCell="V1" workbookViewId="0">
      <selection activeCell="V1" sqref="V1"/>
    </sheetView>
  </sheetViews>
  <sheetFormatPr defaultRowHeight="15" x14ac:dyDescent="0.25"/>
  <cols>
    <col min="1" max="1" width="26.7109375" hidden="1" customWidth="1"/>
    <col min="2" max="3" width="0" hidden="1" customWidth="1"/>
    <col min="4" max="4" width="26.7109375" hidden="1" customWidth="1"/>
    <col min="5" max="6" width="0" hidden="1" customWidth="1"/>
    <col min="7" max="7" width="26.7109375" hidden="1" customWidth="1"/>
    <col min="8" max="9" width="0" hidden="1" customWidth="1"/>
    <col min="10" max="10" width="26.7109375" hidden="1" customWidth="1"/>
    <col min="11" max="12" width="0" hidden="1" customWidth="1"/>
    <col min="13" max="13" width="26.7109375" hidden="1" customWidth="1"/>
    <col min="14" max="15" width="0" hidden="1" customWidth="1"/>
    <col min="16" max="16" width="26.7109375" hidden="1" customWidth="1"/>
    <col min="17" max="18" width="0" hidden="1" customWidth="1"/>
    <col min="19" max="19" width="26.7109375" hidden="1" customWidth="1"/>
    <col min="20" max="21" width="0" hidden="1" customWidth="1"/>
    <col min="22" max="22" width="26.7109375" bestFit="1" customWidth="1"/>
    <col min="25" max="25" width="26.7109375" bestFit="1" customWidth="1"/>
    <col min="28" max="28" width="26.7109375" bestFit="1" customWidth="1"/>
    <col min="31" max="31" width="26.7109375" bestFit="1" customWidth="1"/>
    <col min="34" max="34" width="26.7109375" bestFit="1" customWidth="1"/>
    <col min="35" max="36" width="9.140625" customWidth="1"/>
  </cols>
  <sheetData>
    <row r="1" spans="1:36" x14ac:dyDescent="0.25">
      <c r="A1" s="90" t="s">
        <v>0</v>
      </c>
      <c r="B1" s="91"/>
      <c r="C1" s="91"/>
      <c r="D1" s="90" t="s">
        <v>119</v>
      </c>
      <c r="E1" s="91"/>
      <c r="F1" s="91"/>
      <c r="G1" s="90" t="s">
        <v>2</v>
      </c>
      <c r="H1" s="91"/>
      <c r="I1" s="91"/>
      <c r="J1" s="90" t="s">
        <v>3</v>
      </c>
      <c r="K1" s="91"/>
      <c r="L1" s="91"/>
      <c r="M1" s="90" t="s">
        <v>4</v>
      </c>
      <c r="N1" s="91"/>
      <c r="O1" s="91"/>
      <c r="P1" s="90" t="s">
        <v>5</v>
      </c>
      <c r="Q1" s="91"/>
      <c r="R1" s="91"/>
      <c r="S1" s="90" t="s">
        <v>6</v>
      </c>
      <c r="T1" s="91"/>
      <c r="U1" s="91"/>
      <c r="V1" s="90" t="s">
        <v>104</v>
      </c>
      <c r="W1" s="91"/>
      <c r="X1" s="91"/>
      <c r="Y1" s="90" t="s">
        <v>96</v>
      </c>
      <c r="Z1" s="91"/>
      <c r="AA1" s="91"/>
      <c r="AB1" s="90" t="s">
        <v>112</v>
      </c>
      <c r="AC1" s="91"/>
      <c r="AD1" s="91"/>
      <c r="AE1" s="90" t="s">
        <v>120</v>
      </c>
      <c r="AF1" s="91"/>
      <c r="AG1" s="91"/>
      <c r="AH1" s="90" t="s">
        <v>114</v>
      </c>
      <c r="AI1" s="91"/>
      <c r="AJ1" s="91"/>
    </row>
    <row r="2" spans="1:36" x14ac:dyDescent="0.25">
      <c r="A2" s="81" t="s">
        <v>29</v>
      </c>
      <c r="B2" s="84" t="s">
        <v>9</v>
      </c>
      <c r="C2" s="84" t="s">
        <v>10</v>
      </c>
      <c r="D2" s="81" t="s">
        <v>29</v>
      </c>
      <c r="E2" s="84" t="s">
        <v>9</v>
      </c>
      <c r="F2" s="84" t="s">
        <v>10</v>
      </c>
      <c r="G2" s="81" t="s">
        <v>29</v>
      </c>
      <c r="H2" s="84" t="s">
        <v>9</v>
      </c>
      <c r="I2" s="84" t="s">
        <v>10</v>
      </c>
      <c r="J2" s="81" t="s">
        <v>29</v>
      </c>
      <c r="K2" s="84" t="s">
        <v>9</v>
      </c>
      <c r="L2" s="84" t="s">
        <v>10</v>
      </c>
      <c r="M2" s="81" t="s">
        <v>29</v>
      </c>
      <c r="N2" s="84" t="s">
        <v>9</v>
      </c>
      <c r="O2" s="84" t="s">
        <v>10</v>
      </c>
      <c r="P2" s="81" t="s">
        <v>29</v>
      </c>
      <c r="Q2" s="84" t="s">
        <v>9</v>
      </c>
      <c r="R2" s="84" t="s">
        <v>10</v>
      </c>
      <c r="S2" s="81" t="s">
        <v>29</v>
      </c>
      <c r="T2" s="84" t="s">
        <v>9</v>
      </c>
      <c r="U2" s="84" t="s">
        <v>10</v>
      </c>
      <c r="V2" s="81" t="s">
        <v>29</v>
      </c>
      <c r="W2" s="84" t="s">
        <v>9</v>
      </c>
      <c r="X2" s="84" t="s">
        <v>10</v>
      </c>
      <c r="Y2" s="81" t="s">
        <v>29</v>
      </c>
      <c r="Z2" s="84" t="s">
        <v>9</v>
      </c>
      <c r="AA2" s="84" t="s">
        <v>10</v>
      </c>
      <c r="AB2" s="81" t="s">
        <v>29</v>
      </c>
      <c r="AC2" s="84" t="s">
        <v>9</v>
      </c>
      <c r="AD2" s="84" t="s">
        <v>10</v>
      </c>
      <c r="AE2" s="81" t="s">
        <v>29</v>
      </c>
      <c r="AF2" s="84" t="s">
        <v>9</v>
      </c>
      <c r="AG2" s="84" t="s">
        <v>10</v>
      </c>
      <c r="AH2" s="81" t="s">
        <v>29</v>
      </c>
      <c r="AI2" s="84" t="s">
        <v>9</v>
      </c>
      <c r="AJ2" s="84" t="s">
        <v>10</v>
      </c>
    </row>
    <row r="3" spans="1:36" x14ac:dyDescent="0.25">
      <c r="A3" s="74" t="s">
        <v>30</v>
      </c>
      <c r="B3" s="86">
        <v>119</v>
      </c>
      <c r="C3" s="102">
        <v>14.5</v>
      </c>
      <c r="D3" s="74" t="s">
        <v>30</v>
      </c>
      <c r="E3" s="86">
        <v>101</v>
      </c>
      <c r="F3" s="102">
        <v>12.9</v>
      </c>
      <c r="G3" s="74" t="s">
        <v>30</v>
      </c>
      <c r="H3" s="86">
        <v>144</v>
      </c>
      <c r="I3" s="86">
        <v>17.8</v>
      </c>
      <c r="J3" s="74" t="s">
        <v>30</v>
      </c>
      <c r="K3" s="86">
        <v>155</v>
      </c>
      <c r="L3" s="86">
        <v>18.8</v>
      </c>
      <c r="M3" s="74" t="s">
        <v>30</v>
      </c>
      <c r="N3" s="86">
        <v>199</v>
      </c>
      <c r="O3" s="102">
        <v>24.8</v>
      </c>
      <c r="P3" s="74" t="s">
        <v>30</v>
      </c>
      <c r="Q3" s="86">
        <v>156</v>
      </c>
      <c r="R3" s="86">
        <v>20.9</v>
      </c>
      <c r="S3" s="74" t="s">
        <v>30</v>
      </c>
      <c r="T3" s="86">
        <v>72</v>
      </c>
      <c r="U3" s="86">
        <v>10.3</v>
      </c>
      <c r="V3" s="74" t="s">
        <v>32</v>
      </c>
      <c r="W3" s="86">
        <v>43</v>
      </c>
      <c r="X3" s="86">
        <v>9.4</v>
      </c>
      <c r="Y3" s="74" t="s">
        <v>32</v>
      </c>
      <c r="Z3" s="86">
        <v>53</v>
      </c>
      <c r="AA3" s="86">
        <v>9.3000000000000007</v>
      </c>
      <c r="AB3" s="74" t="s">
        <v>31</v>
      </c>
      <c r="AC3" s="86">
        <v>41</v>
      </c>
      <c r="AD3" s="86">
        <v>9.6</v>
      </c>
      <c r="AE3" s="74" t="s">
        <v>31</v>
      </c>
      <c r="AF3" s="86">
        <v>62</v>
      </c>
      <c r="AG3" s="102">
        <v>11</v>
      </c>
      <c r="AH3" s="74" t="s">
        <v>32</v>
      </c>
      <c r="AI3" s="86">
        <v>55</v>
      </c>
      <c r="AJ3" s="102">
        <v>9.5</v>
      </c>
    </row>
    <row r="4" spans="1:36" x14ac:dyDescent="0.25">
      <c r="A4" s="74" t="s">
        <v>31</v>
      </c>
      <c r="B4" s="86">
        <v>57</v>
      </c>
      <c r="C4" s="102">
        <v>7</v>
      </c>
      <c r="D4" s="74" t="s">
        <v>32</v>
      </c>
      <c r="E4" s="86">
        <v>67</v>
      </c>
      <c r="F4" s="102">
        <v>8.6</v>
      </c>
      <c r="G4" s="74" t="s">
        <v>129</v>
      </c>
      <c r="H4" s="86">
        <v>52</v>
      </c>
      <c r="I4" s="86">
        <v>6.4</v>
      </c>
      <c r="J4" s="74" t="s">
        <v>33</v>
      </c>
      <c r="K4" s="86">
        <v>53</v>
      </c>
      <c r="L4" s="86">
        <v>6.4</v>
      </c>
      <c r="M4" s="74" t="s">
        <v>31</v>
      </c>
      <c r="N4" s="86">
        <v>53</v>
      </c>
      <c r="O4" s="102">
        <v>6.6</v>
      </c>
      <c r="P4" s="74" t="s">
        <v>32</v>
      </c>
      <c r="Q4" s="86">
        <v>50</v>
      </c>
      <c r="R4" s="86">
        <v>6.7</v>
      </c>
      <c r="S4" s="74" t="s">
        <v>31</v>
      </c>
      <c r="T4" s="86">
        <v>71</v>
      </c>
      <c r="U4" s="86">
        <v>10.1</v>
      </c>
      <c r="V4" s="74" t="s">
        <v>34</v>
      </c>
      <c r="W4" s="86">
        <v>27</v>
      </c>
      <c r="X4" s="86">
        <v>5.9</v>
      </c>
      <c r="Y4" s="74" t="s">
        <v>31</v>
      </c>
      <c r="Z4" s="86">
        <v>50</v>
      </c>
      <c r="AA4" s="86">
        <v>8.8000000000000007</v>
      </c>
      <c r="AB4" s="74" t="s">
        <v>32</v>
      </c>
      <c r="AC4" s="86">
        <v>38</v>
      </c>
      <c r="AD4" s="86">
        <v>8.9</v>
      </c>
      <c r="AE4" s="74" t="s">
        <v>30</v>
      </c>
      <c r="AF4" s="86">
        <v>54</v>
      </c>
      <c r="AG4" s="102">
        <v>9.6</v>
      </c>
      <c r="AH4" s="74" t="s">
        <v>33</v>
      </c>
      <c r="AI4" s="86">
        <v>52</v>
      </c>
      <c r="AJ4" s="102">
        <v>9</v>
      </c>
    </row>
    <row r="5" spans="1:36" x14ac:dyDescent="0.25">
      <c r="A5" s="74" t="s">
        <v>129</v>
      </c>
      <c r="B5" s="86">
        <v>57</v>
      </c>
      <c r="C5" s="102">
        <v>7</v>
      </c>
      <c r="D5" s="74" t="s">
        <v>33</v>
      </c>
      <c r="E5" s="86">
        <v>57</v>
      </c>
      <c r="F5" s="102">
        <v>7.3</v>
      </c>
      <c r="G5" s="74" t="s">
        <v>32</v>
      </c>
      <c r="H5" s="86">
        <v>51</v>
      </c>
      <c r="I5" s="86">
        <v>6.3</v>
      </c>
      <c r="J5" s="74" t="s">
        <v>31</v>
      </c>
      <c r="K5" s="86">
        <v>52</v>
      </c>
      <c r="L5" s="86">
        <v>6.3</v>
      </c>
      <c r="M5" s="74" t="s">
        <v>33</v>
      </c>
      <c r="N5" s="86">
        <v>44</v>
      </c>
      <c r="O5" s="102">
        <v>5.5</v>
      </c>
      <c r="P5" s="74" t="s">
        <v>31</v>
      </c>
      <c r="Q5" s="86">
        <v>48</v>
      </c>
      <c r="R5" s="86">
        <v>6.4</v>
      </c>
      <c r="S5" s="74" t="s">
        <v>32</v>
      </c>
      <c r="T5" s="86">
        <v>51</v>
      </c>
      <c r="U5" s="86">
        <v>7.3</v>
      </c>
      <c r="V5" s="74" t="s">
        <v>30</v>
      </c>
      <c r="W5" s="86">
        <v>27</v>
      </c>
      <c r="X5" s="86">
        <v>5.9</v>
      </c>
      <c r="Y5" s="74" t="s">
        <v>30</v>
      </c>
      <c r="Z5" s="86">
        <v>32</v>
      </c>
      <c r="AA5" s="86">
        <v>5.6</v>
      </c>
      <c r="AB5" s="74" t="s">
        <v>30</v>
      </c>
      <c r="AC5" s="86">
        <v>33</v>
      </c>
      <c r="AD5" s="86">
        <v>7.7</v>
      </c>
      <c r="AE5" s="74" t="s">
        <v>33</v>
      </c>
      <c r="AF5" s="86">
        <v>52</v>
      </c>
      <c r="AG5" s="102">
        <v>9.3000000000000007</v>
      </c>
      <c r="AH5" s="74" t="s">
        <v>31</v>
      </c>
      <c r="AI5" s="86">
        <v>50</v>
      </c>
      <c r="AJ5" s="102">
        <v>8.6999999999999993</v>
      </c>
    </row>
    <row r="6" spans="1:36" x14ac:dyDescent="0.25">
      <c r="A6" s="74" t="s">
        <v>33</v>
      </c>
      <c r="B6" s="86">
        <v>52</v>
      </c>
      <c r="C6" s="102">
        <v>6.4</v>
      </c>
      <c r="D6" s="74" t="s">
        <v>31</v>
      </c>
      <c r="E6" s="86">
        <v>56</v>
      </c>
      <c r="F6" s="102">
        <v>7.2</v>
      </c>
      <c r="G6" s="74" t="s">
        <v>31</v>
      </c>
      <c r="H6" s="86">
        <v>47</v>
      </c>
      <c r="I6" s="86">
        <v>5.8</v>
      </c>
      <c r="J6" s="74" t="s">
        <v>32</v>
      </c>
      <c r="K6" s="86">
        <v>46</v>
      </c>
      <c r="L6" s="86">
        <v>5.6</v>
      </c>
      <c r="M6" s="74" t="s">
        <v>32</v>
      </c>
      <c r="N6" s="86">
        <v>30</v>
      </c>
      <c r="O6" s="102">
        <v>3.7</v>
      </c>
      <c r="P6" s="74" t="s">
        <v>36</v>
      </c>
      <c r="Q6" s="86">
        <v>30</v>
      </c>
      <c r="R6" s="86">
        <v>4</v>
      </c>
      <c r="S6" s="74" t="s">
        <v>33</v>
      </c>
      <c r="T6" s="86">
        <v>40</v>
      </c>
      <c r="U6" s="86">
        <v>5.7</v>
      </c>
      <c r="V6" s="74" t="s">
        <v>31</v>
      </c>
      <c r="W6" s="86">
        <v>22</v>
      </c>
      <c r="X6" s="86">
        <v>4.8</v>
      </c>
      <c r="Y6" s="74" t="s">
        <v>97</v>
      </c>
      <c r="Z6" s="86">
        <v>32</v>
      </c>
      <c r="AA6" s="86">
        <v>5.6</v>
      </c>
      <c r="AB6" s="74" t="s">
        <v>33</v>
      </c>
      <c r="AC6" s="86">
        <v>27</v>
      </c>
      <c r="AD6" s="86">
        <v>6.3</v>
      </c>
      <c r="AE6" s="74" t="s">
        <v>32</v>
      </c>
      <c r="AF6" s="86">
        <v>51</v>
      </c>
      <c r="AG6" s="102">
        <v>9.1</v>
      </c>
      <c r="AH6" s="74" t="s">
        <v>30</v>
      </c>
      <c r="AI6" s="86">
        <v>47</v>
      </c>
      <c r="AJ6" s="102">
        <v>8.1</v>
      </c>
    </row>
    <row r="7" spans="1:36" x14ac:dyDescent="0.25">
      <c r="A7" s="74" t="s">
        <v>32</v>
      </c>
      <c r="B7" s="86">
        <v>48</v>
      </c>
      <c r="C7" s="102">
        <v>5.9</v>
      </c>
      <c r="D7" s="74" t="s">
        <v>129</v>
      </c>
      <c r="E7" s="86">
        <v>55</v>
      </c>
      <c r="F7" s="102">
        <v>7</v>
      </c>
      <c r="G7" s="74" t="s">
        <v>97</v>
      </c>
      <c r="H7" s="86">
        <v>35</v>
      </c>
      <c r="I7" s="86">
        <v>4.3</v>
      </c>
      <c r="J7" s="74" t="s">
        <v>134</v>
      </c>
      <c r="K7" s="86">
        <v>40</v>
      </c>
      <c r="L7" s="86">
        <v>4.9000000000000004</v>
      </c>
      <c r="M7" s="74" t="s">
        <v>134</v>
      </c>
      <c r="N7" s="86">
        <v>26</v>
      </c>
      <c r="O7" s="102">
        <v>3.2</v>
      </c>
      <c r="P7" s="74" t="s">
        <v>34</v>
      </c>
      <c r="Q7" s="86">
        <v>24</v>
      </c>
      <c r="R7" s="86">
        <v>3.2</v>
      </c>
      <c r="S7" s="74" t="s">
        <v>129</v>
      </c>
      <c r="T7" s="86">
        <v>22</v>
      </c>
      <c r="U7" s="86">
        <v>3.1</v>
      </c>
      <c r="V7" s="74" t="s">
        <v>135</v>
      </c>
      <c r="W7" s="86">
        <v>21</v>
      </c>
      <c r="X7" s="86">
        <v>4.5999999999999996</v>
      </c>
      <c r="Y7" s="74" t="s">
        <v>33</v>
      </c>
      <c r="Z7" s="86">
        <v>27</v>
      </c>
      <c r="AA7" s="86">
        <v>4.7</v>
      </c>
      <c r="AB7" s="74" t="s">
        <v>34</v>
      </c>
      <c r="AC7" s="86">
        <v>21</v>
      </c>
      <c r="AD7" s="86">
        <v>4.9000000000000004</v>
      </c>
      <c r="AE7" s="74" t="s">
        <v>35</v>
      </c>
      <c r="AF7" s="86">
        <v>24</v>
      </c>
      <c r="AG7" s="102">
        <v>4.3</v>
      </c>
      <c r="AH7" s="74" t="s">
        <v>35</v>
      </c>
      <c r="AI7" s="86">
        <v>24</v>
      </c>
      <c r="AJ7" s="102">
        <v>4.2</v>
      </c>
    </row>
    <row r="8" spans="1:36" x14ac:dyDescent="0.25">
      <c r="A8" s="74" t="s">
        <v>97</v>
      </c>
      <c r="B8" s="86">
        <v>27</v>
      </c>
      <c r="C8" s="102">
        <v>3.3</v>
      </c>
      <c r="D8" s="74" t="s">
        <v>97</v>
      </c>
      <c r="E8" s="86">
        <v>21</v>
      </c>
      <c r="F8" s="102">
        <v>2.7</v>
      </c>
      <c r="G8" s="74" t="s">
        <v>33</v>
      </c>
      <c r="H8" s="86">
        <v>31</v>
      </c>
      <c r="I8" s="86">
        <v>3.8</v>
      </c>
      <c r="J8" s="74" t="s">
        <v>34</v>
      </c>
      <c r="K8" s="86">
        <v>29</v>
      </c>
      <c r="L8" s="86">
        <v>3.5</v>
      </c>
      <c r="M8" s="74" t="s">
        <v>126</v>
      </c>
      <c r="N8" s="86">
        <v>25</v>
      </c>
      <c r="O8" s="102">
        <v>3.1</v>
      </c>
      <c r="P8" s="74" t="s">
        <v>134</v>
      </c>
      <c r="Q8" s="86">
        <v>22</v>
      </c>
      <c r="R8" s="86">
        <v>2.9</v>
      </c>
      <c r="S8" s="74" t="s">
        <v>34</v>
      </c>
      <c r="T8" s="86">
        <v>20</v>
      </c>
      <c r="U8" s="86">
        <v>2.9</v>
      </c>
      <c r="V8" s="74" t="s">
        <v>33</v>
      </c>
      <c r="W8" s="86">
        <v>19</v>
      </c>
      <c r="X8" s="86">
        <v>4.2</v>
      </c>
      <c r="Y8" s="74" t="s">
        <v>35</v>
      </c>
      <c r="Z8" s="86">
        <v>26</v>
      </c>
      <c r="AA8" s="86">
        <v>4.5999999999999996</v>
      </c>
      <c r="AB8" s="74" t="s">
        <v>35</v>
      </c>
      <c r="AC8" s="86">
        <v>20</v>
      </c>
      <c r="AD8" s="86">
        <v>4.7</v>
      </c>
      <c r="AE8" s="74" t="s">
        <v>36</v>
      </c>
      <c r="AF8" s="86">
        <v>23</v>
      </c>
      <c r="AG8" s="102">
        <v>4.0999999999999996</v>
      </c>
      <c r="AH8" s="74" t="s">
        <v>97</v>
      </c>
      <c r="AI8" s="86">
        <v>20</v>
      </c>
      <c r="AJ8" s="102">
        <v>3.5</v>
      </c>
    </row>
    <row r="9" spans="1:36" x14ac:dyDescent="0.25">
      <c r="A9" s="74" t="s">
        <v>126</v>
      </c>
      <c r="B9" s="86">
        <v>19</v>
      </c>
      <c r="C9" s="102">
        <v>2.2999999999999998</v>
      </c>
      <c r="D9" s="74" t="s">
        <v>133</v>
      </c>
      <c r="E9" s="86">
        <v>21</v>
      </c>
      <c r="F9" s="102">
        <v>2.7</v>
      </c>
      <c r="G9" s="74" t="s">
        <v>134</v>
      </c>
      <c r="H9" s="86">
        <v>25</v>
      </c>
      <c r="I9" s="86">
        <v>3.1</v>
      </c>
      <c r="J9" s="74" t="s">
        <v>97</v>
      </c>
      <c r="K9" s="86">
        <v>21</v>
      </c>
      <c r="L9" s="86">
        <v>2.6</v>
      </c>
      <c r="M9" s="74" t="s">
        <v>36</v>
      </c>
      <c r="N9" s="86">
        <v>24</v>
      </c>
      <c r="O9" s="102">
        <v>3</v>
      </c>
      <c r="P9" s="74" t="s">
        <v>37</v>
      </c>
      <c r="Q9" s="86">
        <v>21</v>
      </c>
      <c r="R9" s="86">
        <v>2.8</v>
      </c>
      <c r="S9" s="74" t="s">
        <v>35</v>
      </c>
      <c r="T9" s="86">
        <v>18</v>
      </c>
      <c r="U9" s="86">
        <v>2.6</v>
      </c>
      <c r="V9" s="74" t="s">
        <v>35</v>
      </c>
      <c r="W9" s="86">
        <v>16</v>
      </c>
      <c r="X9" s="86">
        <v>3.5</v>
      </c>
      <c r="Y9" s="74" t="s">
        <v>98</v>
      </c>
      <c r="Z9" s="86">
        <v>25</v>
      </c>
      <c r="AA9" s="86">
        <v>4.4000000000000004</v>
      </c>
      <c r="AB9" s="74" t="s">
        <v>97</v>
      </c>
      <c r="AC9" s="86">
        <v>12</v>
      </c>
      <c r="AD9" s="86">
        <v>2.8</v>
      </c>
      <c r="AE9" s="74" t="s">
        <v>97</v>
      </c>
      <c r="AF9" s="86">
        <v>19</v>
      </c>
      <c r="AG9" s="102">
        <v>3.4</v>
      </c>
      <c r="AH9" s="74" t="s">
        <v>117</v>
      </c>
      <c r="AI9" s="86">
        <v>16</v>
      </c>
      <c r="AJ9" s="102">
        <v>2.8</v>
      </c>
    </row>
    <row r="10" spans="1:36" x14ac:dyDescent="0.25">
      <c r="A10" s="74" t="s">
        <v>132</v>
      </c>
      <c r="B10" s="86">
        <v>19</v>
      </c>
      <c r="C10" s="102">
        <v>2.2999999999999998</v>
      </c>
      <c r="D10" s="74" t="s">
        <v>126</v>
      </c>
      <c r="E10" s="86">
        <v>17</v>
      </c>
      <c r="F10" s="102">
        <v>2.2000000000000002</v>
      </c>
      <c r="G10" s="74" t="s">
        <v>126</v>
      </c>
      <c r="H10" s="86">
        <v>23</v>
      </c>
      <c r="I10" s="86">
        <v>2.8</v>
      </c>
      <c r="J10" s="74" t="s">
        <v>37</v>
      </c>
      <c r="K10" s="86">
        <v>19</v>
      </c>
      <c r="L10" s="86">
        <v>2.2999999999999998</v>
      </c>
      <c r="M10" s="74" t="s">
        <v>127</v>
      </c>
      <c r="N10" s="86">
        <v>21</v>
      </c>
      <c r="O10" s="102">
        <v>2.6</v>
      </c>
      <c r="P10" s="74" t="s">
        <v>33</v>
      </c>
      <c r="Q10" s="86">
        <v>20</v>
      </c>
      <c r="R10" s="86">
        <v>2.7</v>
      </c>
      <c r="S10" s="74" t="s">
        <v>37</v>
      </c>
      <c r="T10" s="86">
        <v>17</v>
      </c>
      <c r="U10" s="86">
        <v>2.4</v>
      </c>
      <c r="V10" s="74" t="s">
        <v>37</v>
      </c>
      <c r="W10" s="86">
        <v>15</v>
      </c>
      <c r="X10" s="86">
        <v>3.3</v>
      </c>
      <c r="Y10" s="74" t="s">
        <v>34</v>
      </c>
      <c r="Z10" s="86">
        <v>21</v>
      </c>
      <c r="AA10" s="86">
        <v>3.7</v>
      </c>
      <c r="AB10" s="74" t="s">
        <v>36</v>
      </c>
      <c r="AC10" s="86">
        <v>11</v>
      </c>
      <c r="AD10" s="86">
        <v>2.6</v>
      </c>
      <c r="AE10" s="74" t="s">
        <v>34</v>
      </c>
      <c r="AF10" s="86">
        <v>18</v>
      </c>
      <c r="AG10" s="102">
        <v>3.2</v>
      </c>
      <c r="AH10" s="74" t="s">
        <v>34</v>
      </c>
      <c r="AI10" s="86">
        <v>15</v>
      </c>
      <c r="AJ10" s="102">
        <v>2.6</v>
      </c>
    </row>
    <row r="11" spans="1:36" x14ac:dyDescent="0.25">
      <c r="A11" s="74" t="s">
        <v>134</v>
      </c>
      <c r="B11" s="86">
        <v>18</v>
      </c>
      <c r="C11" s="102">
        <v>2.2000000000000002</v>
      </c>
      <c r="D11" s="74" t="s">
        <v>134</v>
      </c>
      <c r="E11" s="86">
        <v>16</v>
      </c>
      <c r="F11" s="102">
        <v>2</v>
      </c>
      <c r="G11" s="74" t="s">
        <v>34</v>
      </c>
      <c r="H11" s="86">
        <v>20</v>
      </c>
      <c r="I11" s="86">
        <v>2.5</v>
      </c>
      <c r="J11" s="74" t="s">
        <v>36</v>
      </c>
      <c r="K11" s="86">
        <v>18</v>
      </c>
      <c r="L11" s="86">
        <v>2.2000000000000002</v>
      </c>
      <c r="M11" s="74" t="s">
        <v>37</v>
      </c>
      <c r="N11" s="86">
        <v>21</v>
      </c>
      <c r="O11" s="102">
        <v>2.6</v>
      </c>
      <c r="P11" s="74" t="s">
        <v>129</v>
      </c>
      <c r="Q11" s="86">
        <v>17</v>
      </c>
      <c r="R11" s="86">
        <v>2.2999999999999998</v>
      </c>
      <c r="S11" s="74" t="s">
        <v>36</v>
      </c>
      <c r="T11" s="86">
        <v>17</v>
      </c>
      <c r="U11" s="86">
        <v>2.4</v>
      </c>
      <c r="V11" s="74" t="s">
        <v>128</v>
      </c>
      <c r="W11" s="86">
        <v>13</v>
      </c>
      <c r="X11" s="86">
        <v>2.9</v>
      </c>
      <c r="Y11" s="74" t="s">
        <v>133</v>
      </c>
      <c r="Z11" s="86">
        <v>21</v>
      </c>
      <c r="AA11" s="86">
        <v>3.7</v>
      </c>
      <c r="AB11" s="74" t="s">
        <v>118</v>
      </c>
      <c r="AC11" s="86">
        <v>11</v>
      </c>
      <c r="AD11" s="86">
        <v>2.6</v>
      </c>
      <c r="AE11" s="74" t="s">
        <v>37</v>
      </c>
      <c r="AF11" s="86">
        <v>18</v>
      </c>
      <c r="AG11" s="102">
        <v>3.2</v>
      </c>
      <c r="AH11" s="74" t="s">
        <v>37</v>
      </c>
      <c r="AI11" s="86">
        <v>13</v>
      </c>
      <c r="AJ11" s="102">
        <v>2.2000000000000002</v>
      </c>
    </row>
    <row r="12" spans="1:36" x14ac:dyDescent="0.25">
      <c r="A12" s="74" t="s">
        <v>36</v>
      </c>
      <c r="B12" s="86">
        <v>17</v>
      </c>
      <c r="C12" s="102">
        <v>2.1</v>
      </c>
      <c r="D12" s="74" t="s">
        <v>132</v>
      </c>
      <c r="E12" s="86">
        <v>13</v>
      </c>
      <c r="F12" s="102">
        <v>1.7</v>
      </c>
      <c r="G12" s="74" t="s">
        <v>128</v>
      </c>
      <c r="H12" s="86">
        <v>17</v>
      </c>
      <c r="I12" s="86">
        <v>2.1</v>
      </c>
      <c r="J12" s="74" t="s">
        <v>130</v>
      </c>
      <c r="K12" s="86">
        <v>17</v>
      </c>
      <c r="L12" s="86">
        <v>2.1</v>
      </c>
      <c r="M12" s="74" t="s">
        <v>34</v>
      </c>
      <c r="N12" s="86">
        <v>17</v>
      </c>
      <c r="O12" s="102">
        <v>2.1</v>
      </c>
      <c r="P12" s="74" t="s">
        <v>132</v>
      </c>
      <c r="Q12" s="86">
        <v>15</v>
      </c>
      <c r="R12" s="86">
        <v>2</v>
      </c>
      <c r="S12" s="74" t="s">
        <v>128</v>
      </c>
      <c r="T12" s="86">
        <v>15</v>
      </c>
      <c r="U12" s="86">
        <v>2.1</v>
      </c>
      <c r="V12" s="74" t="s">
        <v>134</v>
      </c>
      <c r="W12" s="86">
        <v>13</v>
      </c>
      <c r="X12" s="86">
        <v>2.9</v>
      </c>
      <c r="Y12" s="74" t="s">
        <v>131</v>
      </c>
      <c r="Z12" s="86">
        <v>18</v>
      </c>
      <c r="AA12" s="86">
        <v>3.2</v>
      </c>
      <c r="AB12" s="74" t="s">
        <v>135</v>
      </c>
      <c r="AC12" s="86">
        <v>10</v>
      </c>
      <c r="AD12" s="86">
        <v>2.2999999999999998</v>
      </c>
      <c r="AE12" s="74" t="s">
        <v>98</v>
      </c>
      <c r="AF12" s="86">
        <v>13</v>
      </c>
      <c r="AG12" s="102">
        <v>2.2999999999999998</v>
      </c>
      <c r="AH12" s="74" t="s">
        <v>118</v>
      </c>
      <c r="AI12" s="86">
        <v>13</v>
      </c>
      <c r="AJ12" s="102">
        <v>2.2000000000000002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
  <sheetViews>
    <sheetView topLeftCell="V1" workbookViewId="0">
      <selection activeCell="V1" sqref="V1"/>
    </sheetView>
  </sheetViews>
  <sheetFormatPr defaultRowHeight="15" x14ac:dyDescent="0.25"/>
  <cols>
    <col min="1" max="1" width="31.140625" hidden="1" customWidth="1"/>
    <col min="2" max="3" width="0" hidden="1" customWidth="1"/>
    <col min="4" max="4" width="31.28515625" hidden="1" customWidth="1"/>
    <col min="5" max="6" width="0" hidden="1" customWidth="1"/>
    <col min="7" max="7" width="31.5703125" hidden="1" customWidth="1"/>
    <col min="8" max="9" width="0" hidden="1" customWidth="1"/>
    <col min="10" max="10" width="58.85546875" hidden="1" customWidth="1"/>
    <col min="11" max="12" width="0" hidden="1" customWidth="1"/>
    <col min="13" max="13" width="59.85546875" hidden="1" customWidth="1"/>
    <col min="14" max="15" width="0" hidden="1" customWidth="1"/>
    <col min="16" max="16" width="30" hidden="1" customWidth="1"/>
    <col min="17" max="18" width="0" hidden="1" customWidth="1"/>
    <col min="19" max="19" width="30.140625" hidden="1" customWidth="1"/>
    <col min="20" max="21" width="0" hidden="1" customWidth="1"/>
    <col min="22" max="22" width="30.140625" customWidth="1"/>
    <col min="25" max="25" width="30.42578125" customWidth="1"/>
    <col min="28" max="28" width="30" customWidth="1"/>
    <col min="31" max="31" width="31.28515625" customWidth="1"/>
    <col min="34" max="34" width="29.140625" customWidth="1"/>
  </cols>
  <sheetData>
    <row r="1" spans="1:36" x14ac:dyDescent="0.25">
      <c r="A1" s="78" t="s">
        <v>0</v>
      </c>
      <c r="B1" s="82"/>
      <c r="C1" s="82"/>
      <c r="D1" s="79" t="s">
        <v>119</v>
      </c>
      <c r="E1" s="82"/>
      <c r="F1" s="82"/>
      <c r="G1" s="79" t="s">
        <v>2</v>
      </c>
      <c r="H1" s="82"/>
      <c r="I1" s="82"/>
      <c r="J1" s="79" t="s">
        <v>3</v>
      </c>
      <c r="K1" s="82"/>
      <c r="L1" s="82"/>
      <c r="M1" s="79" t="s">
        <v>4</v>
      </c>
      <c r="N1" s="82"/>
      <c r="O1" s="82"/>
      <c r="P1" s="79" t="s">
        <v>5</v>
      </c>
      <c r="Q1" s="82"/>
      <c r="R1" s="82"/>
      <c r="S1" s="79" t="s">
        <v>6</v>
      </c>
      <c r="T1" s="82"/>
      <c r="U1" s="82"/>
      <c r="V1" s="79" t="s">
        <v>104</v>
      </c>
      <c r="W1" s="82"/>
      <c r="X1" s="82"/>
      <c r="Y1" s="79" t="s">
        <v>96</v>
      </c>
      <c r="Z1" s="82"/>
      <c r="AA1" s="82"/>
      <c r="AB1" s="79" t="s">
        <v>112</v>
      </c>
      <c r="AC1" s="82"/>
      <c r="AD1" s="82"/>
      <c r="AE1" s="79" t="s">
        <v>120</v>
      </c>
      <c r="AF1" s="82"/>
      <c r="AG1" s="82"/>
      <c r="AH1" s="79" t="s">
        <v>114</v>
      </c>
      <c r="AI1" s="82"/>
      <c r="AJ1" s="83"/>
    </row>
    <row r="2" spans="1:36" x14ac:dyDescent="0.25">
      <c r="A2" s="80" t="s">
        <v>48</v>
      </c>
      <c r="B2" s="84" t="s">
        <v>9</v>
      </c>
      <c r="C2" s="84" t="s">
        <v>10</v>
      </c>
      <c r="D2" s="81" t="s">
        <v>48</v>
      </c>
      <c r="E2" s="84" t="s">
        <v>9</v>
      </c>
      <c r="F2" s="84" t="s">
        <v>10</v>
      </c>
      <c r="G2" s="81" t="s">
        <v>48</v>
      </c>
      <c r="H2" s="84" t="s">
        <v>9</v>
      </c>
      <c r="I2" s="84" t="s">
        <v>10</v>
      </c>
      <c r="J2" s="81" t="s">
        <v>48</v>
      </c>
      <c r="K2" s="84" t="s">
        <v>9</v>
      </c>
      <c r="L2" s="84" t="s">
        <v>10</v>
      </c>
      <c r="M2" s="81" t="s">
        <v>48</v>
      </c>
      <c r="N2" s="84" t="s">
        <v>9</v>
      </c>
      <c r="O2" s="84" t="s">
        <v>10</v>
      </c>
      <c r="P2" s="81" t="s">
        <v>48</v>
      </c>
      <c r="Q2" s="84" t="s">
        <v>9</v>
      </c>
      <c r="R2" s="84" t="s">
        <v>10</v>
      </c>
      <c r="S2" s="81" t="s">
        <v>48</v>
      </c>
      <c r="T2" s="84" t="s">
        <v>9</v>
      </c>
      <c r="U2" s="84" t="s">
        <v>10</v>
      </c>
      <c r="V2" s="81" t="s">
        <v>48</v>
      </c>
      <c r="W2" s="84" t="s">
        <v>9</v>
      </c>
      <c r="X2" s="84" t="s">
        <v>10</v>
      </c>
      <c r="Y2" s="81" t="s">
        <v>48</v>
      </c>
      <c r="Z2" s="84" t="s">
        <v>9</v>
      </c>
      <c r="AA2" s="84" t="s">
        <v>10</v>
      </c>
      <c r="AB2" s="81" t="s">
        <v>48</v>
      </c>
      <c r="AC2" s="84" t="s">
        <v>9</v>
      </c>
      <c r="AD2" s="84" t="s">
        <v>10</v>
      </c>
      <c r="AE2" s="81" t="s">
        <v>48</v>
      </c>
      <c r="AF2" s="84" t="s">
        <v>9</v>
      </c>
      <c r="AG2" s="84" t="s">
        <v>10</v>
      </c>
      <c r="AH2" s="81" t="s">
        <v>48</v>
      </c>
      <c r="AI2" s="84" t="s">
        <v>9</v>
      </c>
      <c r="AJ2" s="85" t="s">
        <v>10</v>
      </c>
    </row>
    <row r="3" spans="1:36" x14ac:dyDescent="0.25">
      <c r="A3" s="75" t="s">
        <v>52</v>
      </c>
      <c r="B3" s="86">
        <v>161</v>
      </c>
      <c r="C3" s="86">
        <v>19.7</v>
      </c>
      <c r="D3" s="74" t="s">
        <v>52</v>
      </c>
      <c r="E3" s="86">
        <v>148</v>
      </c>
      <c r="F3" s="102">
        <v>18.899999999999999</v>
      </c>
      <c r="G3" s="74" t="s">
        <v>52</v>
      </c>
      <c r="H3" s="86">
        <v>126</v>
      </c>
      <c r="I3" s="102">
        <v>15.6</v>
      </c>
      <c r="J3" s="74" t="s">
        <v>49</v>
      </c>
      <c r="K3" s="86">
        <v>138</v>
      </c>
      <c r="L3" s="102">
        <v>16.8</v>
      </c>
      <c r="M3" s="74" t="s">
        <v>49</v>
      </c>
      <c r="N3" s="86">
        <v>158</v>
      </c>
      <c r="O3" s="102">
        <v>19.7</v>
      </c>
      <c r="P3" s="74" t="s">
        <v>49</v>
      </c>
      <c r="Q3" s="86">
        <v>169</v>
      </c>
      <c r="R3" s="102">
        <v>22.6</v>
      </c>
      <c r="S3" s="74" t="s">
        <v>49</v>
      </c>
      <c r="T3" s="86">
        <v>139</v>
      </c>
      <c r="U3" s="86">
        <v>19.899999999999999</v>
      </c>
      <c r="V3" s="74" t="s">
        <v>49</v>
      </c>
      <c r="W3" s="86">
        <v>112</v>
      </c>
      <c r="X3" s="86">
        <v>24.6</v>
      </c>
      <c r="Y3" s="74" t="s">
        <v>49</v>
      </c>
      <c r="Z3" s="86">
        <v>129</v>
      </c>
      <c r="AA3" s="102">
        <v>22.7</v>
      </c>
      <c r="AB3" s="74" t="s">
        <v>49</v>
      </c>
      <c r="AC3" s="86">
        <v>86</v>
      </c>
      <c r="AD3" s="86">
        <v>20.2</v>
      </c>
      <c r="AE3" s="74" t="s">
        <v>49</v>
      </c>
      <c r="AF3" s="86">
        <v>119</v>
      </c>
      <c r="AG3" s="102">
        <v>21.2</v>
      </c>
      <c r="AH3" s="74" t="s">
        <v>49</v>
      </c>
      <c r="AI3" s="86">
        <v>115</v>
      </c>
      <c r="AJ3" s="87">
        <v>19.899999999999999</v>
      </c>
    </row>
    <row r="4" spans="1:36" x14ac:dyDescent="0.25">
      <c r="A4" s="75" t="s">
        <v>51</v>
      </c>
      <c r="B4" s="86">
        <v>86</v>
      </c>
      <c r="C4" s="86">
        <v>10.5</v>
      </c>
      <c r="D4" s="74" t="s">
        <v>49</v>
      </c>
      <c r="E4" s="86">
        <v>94</v>
      </c>
      <c r="F4" s="102">
        <v>12</v>
      </c>
      <c r="G4" s="74" t="s">
        <v>49</v>
      </c>
      <c r="H4" s="86">
        <v>119</v>
      </c>
      <c r="I4" s="102">
        <v>14.7</v>
      </c>
      <c r="J4" s="74" t="s">
        <v>52</v>
      </c>
      <c r="K4" s="86">
        <v>110</v>
      </c>
      <c r="L4" s="102">
        <v>13.4</v>
      </c>
      <c r="M4" s="74" t="s">
        <v>52</v>
      </c>
      <c r="N4" s="86">
        <v>98</v>
      </c>
      <c r="O4" s="102">
        <v>12.2</v>
      </c>
      <c r="P4" s="74" t="s">
        <v>51</v>
      </c>
      <c r="Q4" s="86">
        <v>76</v>
      </c>
      <c r="R4" s="102">
        <v>10.199999999999999</v>
      </c>
      <c r="S4" s="74" t="s">
        <v>50</v>
      </c>
      <c r="T4" s="86">
        <v>76</v>
      </c>
      <c r="U4" s="86">
        <v>10.9</v>
      </c>
      <c r="V4" s="74" t="s">
        <v>51</v>
      </c>
      <c r="W4" s="86">
        <v>49</v>
      </c>
      <c r="X4" s="86">
        <v>10.7</v>
      </c>
      <c r="Y4" s="74" t="s">
        <v>51</v>
      </c>
      <c r="Z4" s="86">
        <v>76</v>
      </c>
      <c r="AA4" s="102">
        <v>13.4</v>
      </c>
      <c r="AB4" s="74" t="s">
        <v>51</v>
      </c>
      <c r="AC4" s="86">
        <v>77</v>
      </c>
      <c r="AD4" s="86">
        <v>18.100000000000001</v>
      </c>
      <c r="AE4" s="74" t="s">
        <v>51</v>
      </c>
      <c r="AF4" s="86">
        <v>75</v>
      </c>
      <c r="AG4" s="102">
        <v>13.3</v>
      </c>
      <c r="AH4" s="74" t="s">
        <v>51</v>
      </c>
      <c r="AI4" s="86">
        <v>83</v>
      </c>
      <c r="AJ4" s="87">
        <v>14.4</v>
      </c>
    </row>
    <row r="5" spans="1:36" x14ac:dyDescent="0.25">
      <c r="A5" s="75" t="s">
        <v>50</v>
      </c>
      <c r="B5" s="86">
        <v>81</v>
      </c>
      <c r="C5" s="86">
        <v>9.9</v>
      </c>
      <c r="D5" s="74" t="s">
        <v>50</v>
      </c>
      <c r="E5" s="86">
        <v>71</v>
      </c>
      <c r="F5" s="102">
        <v>9.1</v>
      </c>
      <c r="G5" s="74" t="s">
        <v>50</v>
      </c>
      <c r="H5" s="86">
        <v>80</v>
      </c>
      <c r="I5" s="102">
        <v>9.9</v>
      </c>
      <c r="J5" s="74" t="s">
        <v>51</v>
      </c>
      <c r="K5" s="86">
        <v>77</v>
      </c>
      <c r="L5" s="102">
        <v>9.4</v>
      </c>
      <c r="M5" s="74" t="s">
        <v>51</v>
      </c>
      <c r="N5" s="86">
        <v>84</v>
      </c>
      <c r="O5" s="102">
        <v>10.5</v>
      </c>
      <c r="P5" s="74" t="s">
        <v>52</v>
      </c>
      <c r="Q5" s="86">
        <v>67</v>
      </c>
      <c r="R5" s="102">
        <v>9</v>
      </c>
      <c r="S5" s="74" t="s">
        <v>51</v>
      </c>
      <c r="T5" s="86">
        <v>71</v>
      </c>
      <c r="U5" s="86">
        <v>10.1</v>
      </c>
      <c r="V5" s="74" t="s">
        <v>50</v>
      </c>
      <c r="W5" s="86">
        <v>42</v>
      </c>
      <c r="X5" s="86">
        <v>9.1999999999999993</v>
      </c>
      <c r="Y5" s="74" t="s">
        <v>53</v>
      </c>
      <c r="Z5" s="86">
        <v>40</v>
      </c>
      <c r="AA5" s="102">
        <v>7</v>
      </c>
      <c r="AB5" s="74" t="s">
        <v>50</v>
      </c>
      <c r="AC5" s="86">
        <v>36</v>
      </c>
      <c r="AD5" s="86">
        <v>8.5</v>
      </c>
      <c r="AE5" s="74" t="s">
        <v>50</v>
      </c>
      <c r="AF5" s="86">
        <v>34</v>
      </c>
      <c r="AG5" s="102">
        <v>6</v>
      </c>
      <c r="AH5" s="74" t="s">
        <v>53</v>
      </c>
      <c r="AI5" s="86">
        <v>37</v>
      </c>
      <c r="AJ5" s="87">
        <v>6.4</v>
      </c>
    </row>
    <row r="6" spans="1:36" x14ac:dyDescent="0.25">
      <c r="A6" s="75" t="s">
        <v>49</v>
      </c>
      <c r="B6" s="86">
        <v>77</v>
      </c>
      <c r="C6" s="86">
        <v>9.4</v>
      </c>
      <c r="D6" s="74" t="s">
        <v>53</v>
      </c>
      <c r="E6" s="86">
        <v>66</v>
      </c>
      <c r="F6" s="102">
        <v>8.4</v>
      </c>
      <c r="G6" s="74" t="s">
        <v>53</v>
      </c>
      <c r="H6" s="86">
        <v>70</v>
      </c>
      <c r="I6" s="102">
        <v>8.6999999999999993</v>
      </c>
      <c r="J6" s="74" t="s">
        <v>50</v>
      </c>
      <c r="K6" s="86">
        <v>70</v>
      </c>
      <c r="L6" s="102">
        <v>8.5</v>
      </c>
      <c r="M6" s="74" t="s">
        <v>50</v>
      </c>
      <c r="N6" s="86">
        <v>72</v>
      </c>
      <c r="O6" s="102">
        <v>9</v>
      </c>
      <c r="P6" s="74" t="s">
        <v>50</v>
      </c>
      <c r="Q6" s="86">
        <v>67</v>
      </c>
      <c r="R6" s="102">
        <v>9</v>
      </c>
      <c r="S6" s="74" t="s">
        <v>52</v>
      </c>
      <c r="T6" s="86">
        <v>68</v>
      </c>
      <c r="U6" s="86">
        <v>9.6999999999999993</v>
      </c>
      <c r="V6" s="74" t="s">
        <v>52</v>
      </c>
      <c r="W6" s="86">
        <v>33</v>
      </c>
      <c r="X6" s="86">
        <v>7.2</v>
      </c>
      <c r="Y6" s="74" t="s">
        <v>50</v>
      </c>
      <c r="Z6" s="86">
        <v>39</v>
      </c>
      <c r="AA6" s="102">
        <v>6.9</v>
      </c>
      <c r="AB6" s="74" t="s">
        <v>52</v>
      </c>
      <c r="AC6" s="86">
        <v>22</v>
      </c>
      <c r="AD6" s="86">
        <v>5.2</v>
      </c>
      <c r="AE6" s="74" t="s">
        <v>52</v>
      </c>
      <c r="AF6" s="86">
        <v>32</v>
      </c>
      <c r="AG6" s="102">
        <v>5.7</v>
      </c>
      <c r="AH6" s="74" t="s">
        <v>50</v>
      </c>
      <c r="AI6" s="86">
        <v>34</v>
      </c>
      <c r="AJ6" s="87">
        <v>5.9</v>
      </c>
    </row>
    <row r="7" spans="1:36" x14ac:dyDescent="0.25">
      <c r="A7" s="75" t="s">
        <v>53</v>
      </c>
      <c r="B7" s="86">
        <v>68</v>
      </c>
      <c r="C7" s="86">
        <v>8.3000000000000007</v>
      </c>
      <c r="D7" s="74" t="s">
        <v>51</v>
      </c>
      <c r="E7" s="86">
        <v>56</v>
      </c>
      <c r="F7" s="102">
        <v>7.2</v>
      </c>
      <c r="G7" s="74" t="s">
        <v>51</v>
      </c>
      <c r="H7" s="86">
        <v>64</v>
      </c>
      <c r="I7" s="102">
        <v>7.9</v>
      </c>
      <c r="J7" s="74" t="s">
        <v>53</v>
      </c>
      <c r="K7" s="86">
        <v>52</v>
      </c>
      <c r="L7" s="102">
        <v>6.3</v>
      </c>
      <c r="M7" s="74" t="s">
        <v>53</v>
      </c>
      <c r="N7" s="86">
        <v>53</v>
      </c>
      <c r="O7" s="102">
        <v>6.6</v>
      </c>
      <c r="P7" s="74" t="s">
        <v>54</v>
      </c>
      <c r="Q7" s="86">
        <v>49</v>
      </c>
      <c r="R7" s="102">
        <v>6.6</v>
      </c>
      <c r="S7" s="74" t="s">
        <v>53</v>
      </c>
      <c r="T7" s="86">
        <v>48</v>
      </c>
      <c r="U7" s="86">
        <v>6.9</v>
      </c>
      <c r="V7" s="74" t="s">
        <v>53</v>
      </c>
      <c r="W7" s="86">
        <v>31</v>
      </c>
      <c r="X7" s="86">
        <v>6.8</v>
      </c>
      <c r="Y7" s="74" t="s">
        <v>110</v>
      </c>
      <c r="Z7" s="86">
        <v>26</v>
      </c>
      <c r="AA7" s="102">
        <v>4.5999999999999996</v>
      </c>
      <c r="AB7" s="74" t="s">
        <v>116</v>
      </c>
      <c r="AC7" s="86">
        <v>22</v>
      </c>
      <c r="AD7" s="86">
        <v>5.2</v>
      </c>
      <c r="AE7" s="74" t="s">
        <v>53</v>
      </c>
      <c r="AF7" s="86">
        <v>32</v>
      </c>
      <c r="AG7" s="102">
        <v>5.7</v>
      </c>
      <c r="AH7" s="74" t="s">
        <v>101</v>
      </c>
      <c r="AI7" s="86">
        <v>33</v>
      </c>
      <c r="AJ7" s="87">
        <v>5.7</v>
      </c>
    </row>
    <row r="8" spans="1:36" x14ac:dyDescent="0.25">
      <c r="A8" s="75" t="s">
        <v>116</v>
      </c>
      <c r="B8" s="86">
        <v>51</v>
      </c>
      <c r="C8" s="86">
        <v>6.2</v>
      </c>
      <c r="D8" s="74" t="s">
        <v>54</v>
      </c>
      <c r="E8" s="86">
        <v>34</v>
      </c>
      <c r="F8" s="102">
        <v>4.3</v>
      </c>
      <c r="G8" s="74" t="s">
        <v>116</v>
      </c>
      <c r="H8" s="86">
        <v>50</v>
      </c>
      <c r="I8" s="102">
        <v>6.2</v>
      </c>
      <c r="J8" s="74" t="s">
        <v>55</v>
      </c>
      <c r="K8" s="86">
        <v>44</v>
      </c>
      <c r="L8" s="102">
        <v>5.3</v>
      </c>
      <c r="M8" s="74" t="s">
        <v>54</v>
      </c>
      <c r="N8" s="86">
        <v>52</v>
      </c>
      <c r="O8" s="102">
        <v>6.5</v>
      </c>
      <c r="P8" s="74" t="s">
        <v>116</v>
      </c>
      <c r="Q8" s="86">
        <v>46</v>
      </c>
      <c r="R8" s="102">
        <v>6.1</v>
      </c>
      <c r="S8" s="74" t="s">
        <v>54</v>
      </c>
      <c r="T8" s="86">
        <v>40</v>
      </c>
      <c r="U8" s="86">
        <v>5.7</v>
      </c>
      <c r="V8" s="74" t="s">
        <v>116</v>
      </c>
      <c r="W8" s="86">
        <v>21</v>
      </c>
      <c r="X8" s="86">
        <v>4.5999999999999996</v>
      </c>
      <c r="Y8" s="74" t="s">
        <v>52</v>
      </c>
      <c r="Z8" s="86">
        <v>23</v>
      </c>
      <c r="AA8" s="102">
        <v>4</v>
      </c>
      <c r="AB8" s="74" t="s">
        <v>53</v>
      </c>
      <c r="AC8" s="86">
        <v>22</v>
      </c>
      <c r="AD8" s="86">
        <v>5.2</v>
      </c>
      <c r="AE8" s="74" t="s">
        <v>101</v>
      </c>
      <c r="AF8" s="86">
        <v>28</v>
      </c>
      <c r="AG8" s="102">
        <v>5</v>
      </c>
      <c r="AH8" s="74" t="s">
        <v>116</v>
      </c>
      <c r="AI8" s="86">
        <v>28</v>
      </c>
      <c r="AJ8" s="87">
        <v>4.8</v>
      </c>
    </row>
    <row r="9" spans="1:36" x14ac:dyDescent="0.25">
      <c r="A9" s="75" t="s">
        <v>54</v>
      </c>
      <c r="B9" s="86">
        <v>40</v>
      </c>
      <c r="C9" s="86">
        <v>4.9000000000000004</v>
      </c>
      <c r="D9" s="74" t="s">
        <v>116</v>
      </c>
      <c r="E9" s="86">
        <v>29</v>
      </c>
      <c r="F9" s="102">
        <v>3.7</v>
      </c>
      <c r="G9" s="74" t="s">
        <v>54</v>
      </c>
      <c r="H9" s="86">
        <v>41</v>
      </c>
      <c r="I9" s="102">
        <v>5.0999999999999996</v>
      </c>
      <c r="J9" s="74" t="s">
        <v>116</v>
      </c>
      <c r="K9" s="86">
        <v>41</v>
      </c>
      <c r="L9" s="102">
        <v>5</v>
      </c>
      <c r="M9" s="74" t="s">
        <v>116</v>
      </c>
      <c r="N9" s="86">
        <v>48</v>
      </c>
      <c r="O9" s="102">
        <v>6</v>
      </c>
      <c r="P9" s="74" t="s">
        <v>53</v>
      </c>
      <c r="Q9" s="86">
        <v>45</v>
      </c>
      <c r="R9" s="102">
        <v>6</v>
      </c>
      <c r="S9" s="74" t="s">
        <v>55</v>
      </c>
      <c r="T9" s="86">
        <v>36</v>
      </c>
      <c r="U9" s="86">
        <v>5.0999999999999996</v>
      </c>
      <c r="V9" s="74" t="s">
        <v>55</v>
      </c>
      <c r="W9" s="86">
        <v>18</v>
      </c>
      <c r="X9" s="86">
        <v>3.9</v>
      </c>
      <c r="Y9" s="74" t="s">
        <v>101</v>
      </c>
      <c r="Z9" s="86">
        <v>23</v>
      </c>
      <c r="AA9" s="102">
        <v>4</v>
      </c>
      <c r="AB9" s="74" t="s">
        <v>55</v>
      </c>
      <c r="AC9" s="86">
        <v>20</v>
      </c>
      <c r="AD9" s="86">
        <v>4.7</v>
      </c>
      <c r="AE9" s="74" t="s">
        <v>55</v>
      </c>
      <c r="AF9" s="86">
        <v>24</v>
      </c>
      <c r="AG9" s="102">
        <v>4.3</v>
      </c>
      <c r="AH9" s="74" t="s">
        <v>52</v>
      </c>
      <c r="AI9" s="86">
        <v>26</v>
      </c>
      <c r="AJ9" s="87">
        <v>4.5</v>
      </c>
    </row>
    <row r="10" spans="1:36" x14ac:dyDescent="0.25">
      <c r="A10" s="75" t="s">
        <v>55</v>
      </c>
      <c r="B10" s="86">
        <v>29</v>
      </c>
      <c r="C10" s="86">
        <v>3.5</v>
      </c>
      <c r="D10" s="74" t="s">
        <v>55</v>
      </c>
      <c r="E10" s="86">
        <v>25</v>
      </c>
      <c r="F10" s="102">
        <v>3.2</v>
      </c>
      <c r="G10" s="74" t="s">
        <v>55</v>
      </c>
      <c r="H10" s="86">
        <v>41</v>
      </c>
      <c r="I10" s="102">
        <v>5.0999999999999996</v>
      </c>
      <c r="J10" s="74" t="s">
        <v>54</v>
      </c>
      <c r="K10" s="86">
        <v>36</v>
      </c>
      <c r="L10" s="102">
        <v>4.4000000000000004</v>
      </c>
      <c r="M10" s="74" t="s">
        <v>55</v>
      </c>
      <c r="N10" s="86">
        <v>36</v>
      </c>
      <c r="O10" s="102">
        <v>4.5</v>
      </c>
      <c r="P10" s="74" t="s">
        <v>125</v>
      </c>
      <c r="Q10" s="86">
        <v>30</v>
      </c>
      <c r="R10" s="102">
        <v>4</v>
      </c>
      <c r="S10" s="74" t="s">
        <v>116</v>
      </c>
      <c r="T10" s="86">
        <v>31</v>
      </c>
      <c r="U10" s="86">
        <v>4.4000000000000004</v>
      </c>
      <c r="V10" s="74" t="s">
        <v>125</v>
      </c>
      <c r="W10" s="86">
        <v>16</v>
      </c>
      <c r="X10" s="86">
        <v>3.5</v>
      </c>
      <c r="Y10" s="74" t="s">
        <v>55</v>
      </c>
      <c r="Z10" s="86">
        <v>23</v>
      </c>
      <c r="AA10" s="102">
        <v>4</v>
      </c>
      <c r="AB10" s="74" t="s">
        <v>54</v>
      </c>
      <c r="AC10" s="86">
        <v>16</v>
      </c>
      <c r="AD10" s="86">
        <v>3.8</v>
      </c>
      <c r="AE10" s="74" t="s">
        <v>111</v>
      </c>
      <c r="AF10" s="86">
        <v>18</v>
      </c>
      <c r="AG10" s="102">
        <v>3.2</v>
      </c>
      <c r="AH10" s="74" t="s">
        <v>55</v>
      </c>
      <c r="AI10" s="86">
        <v>22</v>
      </c>
      <c r="AJ10" s="87">
        <v>3.8</v>
      </c>
    </row>
    <row r="11" spans="1:36" x14ac:dyDescent="0.25">
      <c r="A11" s="75" t="s">
        <v>122</v>
      </c>
      <c r="B11" s="86">
        <v>20</v>
      </c>
      <c r="C11" s="86">
        <v>2.4</v>
      </c>
      <c r="D11" s="74" t="s">
        <v>110</v>
      </c>
      <c r="E11" s="86">
        <v>21</v>
      </c>
      <c r="F11" s="102">
        <v>2.7</v>
      </c>
      <c r="G11" s="74" t="s">
        <v>110</v>
      </c>
      <c r="H11" s="86">
        <v>18</v>
      </c>
      <c r="I11" s="102">
        <v>2.2000000000000002</v>
      </c>
      <c r="J11" s="74" t="s">
        <v>123</v>
      </c>
      <c r="K11" s="86">
        <v>24</v>
      </c>
      <c r="L11" s="102">
        <v>2.9</v>
      </c>
      <c r="M11" s="74" t="s">
        <v>122</v>
      </c>
      <c r="N11" s="86">
        <v>22</v>
      </c>
      <c r="O11" s="102">
        <v>2.7</v>
      </c>
      <c r="P11" s="74" t="s">
        <v>55</v>
      </c>
      <c r="Q11" s="86">
        <v>23</v>
      </c>
      <c r="R11" s="102">
        <v>3.1</v>
      </c>
      <c r="S11" s="74" t="s">
        <v>125</v>
      </c>
      <c r="T11" s="86">
        <v>23</v>
      </c>
      <c r="U11" s="86">
        <v>3.3</v>
      </c>
      <c r="V11" s="74" t="s">
        <v>54</v>
      </c>
      <c r="W11" s="86">
        <v>12</v>
      </c>
      <c r="X11" s="86">
        <v>2.6</v>
      </c>
      <c r="Y11" s="74" t="s">
        <v>116</v>
      </c>
      <c r="Z11" s="86">
        <v>22</v>
      </c>
      <c r="AA11" s="102">
        <v>3.9</v>
      </c>
      <c r="AB11" s="74" t="s">
        <v>101</v>
      </c>
      <c r="AC11" s="86">
        <v>14</v>
      </c>
      <c r="AD11" s="86">
        <v>3.3</v>
      </c>
      <c r="AE11" s="74" t="s">
        <v>110</v>
      </c>
      <c r="AF11" s="86">
        <v>16</v>
      </c>
      <c r="AG11" s="102">
        <v>2.8</v>
      </c>
      <c r="AH11" s="74" t="s">
        <v>54</v>
      </c>
      <c r="AI11" s="86">
        <v>20</v>
      </c>
      <c r="AJ11" s="87">
        <v>3.5</v>
      </c>
    </row>
    <row r="12" spans="1:36" ht="15.75" thickBot="1" x14ac:dyDescent="0.3">
      <c r="A12" s="76" t="s">
        <v>110</v>
      </c>
      <c r="B12" s="88">
        <v>17</v>
      </c>
      <c r="C12" s="88">
        <v>2.1</v>
      </c>
      <c r="D12" s="77" t="s">
        <v>121</v>
      </c>
      <c r="E12" s="88">
        <v>17</v>
      </c>
      <c r="F12" s="103">
        <v>2.2000000000000002</v>
      </c>
      <c r="G12" s="77" t="s">
        <v>123</v>
      </c>
      <c r="H12" s="88">
        <v>16</v>
      </c>
      <c r="I12" s="103">
        <v>2</v>
      </c>
      <c r="J12" s="77" t="s">
        <v>124</v>
      </c>
      <c r="K12" s="88">
        <v>20</v>
      </c>
      <c r="L12" s="103">
        <v>2.4</v>
      </c>
      <c r="M12" s="77" t="s">
        <v>124</v>
      </c>
      <c r="N12" s="88">
        <v>15</v>
      </c>
      <c r="O12" s="103">
        <v>1.9</v>
      </c>
      <c r="P12" s="77" t="s">
        <v>122</v>
      </c>
      <c r="Q12" s="88">
        <v>21</v>
      </c>
      <c r="R12" s="103">
        <v>2.8</v>
      </c>
      <c r="S12" s="77" t="s">
        <v>122</v>
      </c>
      <c r="T12" s="88">
        <v>22</v>
      </c>
      <c r="U12" s="88">
        <v>3.1</v>
      </c>
      <c r="V12" s="77" t="s">
        <v>122</v>
      </c>
      <c r="W12" s="88">
        <v>11</v>
      </c>
      <c r="X12" s="88">
        <v>2.4</v>
      </c>
      <c r="Y12" s="77" t="s">
        <v>122</v>
      </c>
      <c r="Z12" s="88">
        <v>21</v>
      </c>
      <c r="AA12" s="103">
        <v>3.7</v>
      </c>
      <c r="AB12" s="77" t="s">
        <v>125</v>
      </c>
      <c r="AC12" s="88">
        <v>13</v>
      </c>
      <c r="AD12" s="88">
        <v>3.1</v>
      </c>
      <c r="AE12" s="77" t="s">
        <v>54</v>
      </c>
      <c r="AF12" s="88">
        <v>16</v>
      </c>
      <c r="AG12" s="103">
        <v>2.8</v>
      </c>
      <c r="AH12" s="77" t="s">
        <v>115</v>
      </c>
      <c r="AI12" s="88">
        <v>20</v>
      </c>
      <c r="AJ12" s="89">
        <v>3.5</v>
      </c>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cols>
    <col min="1" max="1" width="73.28515625" style="32" customWidth="1"/>
  </cols>
  <sheetData>
    <row r="1" spans="1:1" ht="32.25" x14ac:dyDescent="0.25">
      <c r="A1" s="39" t="s">
        <v>138</v>
      </c>
    </row>
    <row r="2" spans="1:1" ht="92.25" x14ac:dyDescent="0.25">
      <c r="A2" s="39" t="s">
        <v>113</v>
      </c>
    </row>
    <row r="3" spans="1:1" ht="47.25" x14ac:dyDescent="0.25">
      <c r="A3" s="39" t="s">
        <v>109</v>
      </c>
    </row>
    <row r="4" spans="1:1" ht="47.25" x14ac:dyDescent="0.25">
      <c r="A4" s="39"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Admission Profile</vt:lpstr>
      <vt:lpstr>Top Committing Counties</vt:lpstr>
      <vt:lpstr>Top Committing Offenses</vt:lpstr>
      <vt:lpstr>Footnotes</vt:lpstr>
      <vt:lpstr>'Admission Profile'!Print_Area</vt:lpstr>
      <vt:lpstr>'Admission Profile'!Print_Titles</vt:lpstr>
    </vt:vector>
  </TitlesOfParts>
  <Manager/>
  <Company>TJJD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ws</dc:creator>
  <cp:keywords/>
  <dc:description/>
  <cp:lastModifiedBy>Jocelyn Lewis</cp:lastModifiedBy>
  <cp:revision/>
  <cp:lastPrinted>2024-09-27T16:14:42Z</cp:lastPrinted>
  <dcterms:created xsi:type="dcterms:W3CDTF">2016-12-21T16:09:48Z</dcterms:created>
  <dcterms:modified xsi:type="dcterms:W3CDTF">2024-09-27T16:35:07Z</dcterms:modified>
  <cp:category/>
  <cp:contentStatus/>
</cp:coreProperties>
</file>